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kdluginski\Desktop\"/>
    </mc:Choice>
  </mc:AlternateContent>
  <xr:revisionPtr revIDLastSave="0" documentId="8_{D40F36D1-2270-4F00-B7C5-A8D4071AE6BA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PR Etap III" sheetId="117" r:id="rId1"/>
  </sheets>
  <definedNames>
    <definedName name="dane" localSheetId="0">#REF!</definedName>
    <definedName name="dane">#REF!</definedName>
    <definedName name="kurs">4.2735</definedName>
    <definedName name="_xlnm.Print_Area" localSheetId="0">'PR Etap III'!$A$1:$H$147</definedName>
    <definedName name="wsp" localSheetId="0">'PR Etap III'!#REF!</definedName>
    <definedName name="ws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9" i="117" l="1"/>
  <c r="I117" i="117" l="1"/>
  <c r="I51" i="117" l="1"/>
  <c r="I89" i="117"/>
  <c r="I110" i="117" l="1"/>
  <c r="I11" i="117"/>
  <c r="I36" i="117"/>
</calcChain>
</file>

<file path=xl/sharedStrings.xml><?xml version="1.0" encoding="utf-8"?>
<sst xmlns="http://schemas.openxmlformats.org/spreadsheetml/2006/main" count="588" uniqueCount="343">
  <si>
    <t>Ilość</t>
  </si>
  <si>
    <t>Lp.</t>
  </si>
  <si>
    <t>Ilości przedmiarowe</t>
  </si>
  <si>
    <t>jedn.</t>
  </si>
  <si>
    <t>kpl.</t>
  </si>
  <si>
    <t>ROBOTY POMIAROWE I PRZYGOTOWAWCZE</t>
  </si>
  <si>
    <t>Wyszczególnienie 
elementów rozliczeniowych</t>
  </si>
  <si>
    <t>INNE ROBOTY</t>
  </si>
  <si>
    <t>Uporządkowanie terenu w obrębie obiektu</t>
  </si>
  <si>
    <t>Likwidacja placu budowy</t>
  </si>
  <si>
    <t>1.01</t>
  </si>
  <si>
    <t>Organizacja placu budowy wraz z dzierżawą terenu</t>
  </si>
  <si>
    <t>Wprowadzenie czasowej organizacji ruchu na ulicy Białej</t>
  </si>
  <si>
    <t>Demontaż tablic reklamowych, skrzynek rozdzielczych i innych urządzeń zamontowanych na /przy murze</t>
  </si>
  <si>
    <t>Wykonanie protokołu zamknięć torowych</t>
  </si>
  <si>
    <t>ROBOTY W PASIE DROGOWYM</t>
  </si>
  <si>
    <t>Roboty rozbiórkowe</t>
  </si>
  <si>
    <t>Roboty ziemne</t>
  </si>
  <si>
    <t>Oczyszczenie powierzchni ściany przed betonowaniem</t>
  </si>
  <si>
    <t>Montaż zbrojenia płaszcza żelbetowego</t>
  </si>
  <si>
    <t>Montaż profili wymuszających zarysowanie</t>
  </si>
  <si>
    <t>Betonowanie płaszcza żelbetowego i korony muru (wykonane w deskowaniu systemowym)</t>
  </si>
  <si>
    <t>Wykonanie powłok antykorozyjnych na balustradzie stalowej</t>
  </si>
  <si>
    <t>Odtworzenie tablic reklamowych, skrzynek rozdzielczych i innych urządzeń zamontowanych na/przy murze</t>
  </si>
  <si>
    <t>Włączenie sieci trakcyjnej</t>
  </si>
  <si>
    <t>Przywrócenie ruchu kolejowego</t>
  </si>
  <si>
    <t>PRACE ZWIĄZANE Z MUREM OPOROWYM</t>
  </si>
  <si>
    <t>Reprofilacja i odtworzenie skarpy, humusowanie, obsianie trawą</t>
  </si>
  <si>
    <t>Zabezpieczenie wpustów drogowych i studzienek na czas robót</t>
  </si>
  <si>
    <t>Rozbiórka opaski z kostki brukowej (gr. 0,08-0,11 m)</t>
  </si>
  <si>
    <t>Rozbiórka krawężnika kamiennego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</si>
  <si>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</si>
  <si>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</si>
  <si>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Roboty Przygotowawcze</t>
  </si>
  <si>
    <t>Roboty Rozbiórkowe</t>
  </si>
  <si>
    <t>Roboty wykonawcze</t>
  </si>
  <si>
    <t>Położenie krawężników kamiennych</t>
  </si>
  <si>
    <t>mb</t>
  </si>
  <si>
    <t>Wykonanie ławy betonowej pod krawężniki</t>
  </si>
  <si>
    <t>kg</t>
  </si>
  <si>
    <t>Regulacja studzienek kanalizacji deszczowej</t>
  </si>
  <si>
    <t>szt.</t>
  </si>
  <si>
    <t>ROBOTY TOROWE</t>
  </si>
  <si>
    <t>Rozbiórka podbudowy opaski (gr. 0,15-0,30 m)</t>
  </si>
  <si>
    <t>Wprowadzenie stałej organizacji ruchu na ul. Białej</t>
  </si>
  <si>
    <t>1.02</t>
  </si>
  <si>
    <t>1.03</t>
  </si>
  <si>
    <t>1.05</t>
  </si>
  <si>
    <t>1.06</t>
  </si>
  <si>
    <t>1.07</t>
  </si>
  <si>
    <t xml:space="preserve">Wykonanie hydroizolacji nie wymagającej warstwy ochronnej </t>
  </si>
  <si>
    <t>Montaż uszczelniających taśm dylatacyjnych wewnętrznych</t>
  </si>
  <si>
    <t>Montaż uszczelniających taśm dylatacyjnych zewnętrznych</t>
  </si>
  <si>
    <t>Wykonanie uszczelnienia miejsc przejść gwoździ i prętów zespalających przez izolację wodoszczelną</t>
  </si>
  <si>
    <t>Wykonanie izolacji wodoszczelnej w formie membrany wiążącej się z nowym betonem</t>
  </si>
  <si>
    <t>Wykonanie powłoki antykarbonatyzacyjnej i przeciwwilgociowej na części odpowietrznej muru</t>
  </si>
  <si>
    <t>Wykonanie otworów wraz z osadzeniem prętów zespalających płaszcz żelbetowy z istniejącym murem (gł. otworu  30 cm)</t>
  </si>
  <si>
    <t>Wykonanie powłoki cienkowarstwową zaprawą wyrównawczą</t>
  </si>
  <si>
    <t>Wykonanie warstwy z geowłókniny</t>
  </si>
  <si>
    <t>Nr STWiORB</t>
  </si>
  <si>
    <t>K.01.02.03</t>
  </si>
  <si>
    <t>K.11.01.01</t>
  </si>
  <si>
    <t>K.08.01.02</t>
  </si>
  <si>
    <t>K.08.02.02</t>
  </si>
  <si>
    <t>K.04.04.02</t>
  </si>
  <si>
    <t>K.03.05.02</t>
  </si>
  <si>
    <t>K.20.20.15A</t>
  </si>
  <si>
    <t>K.15.01.08</t>
  </si>
  <si>
    <t>K.11.02.07</t>
  </si>
  <si>
    <t>K.12.01.03</t>
  </si>
  <si>
    <t>K.16.01.07</t>
  </si>
  <si>
    <t>K.13.01.00</t>
  </si>
  <si>
    <t>K.15.04.01</t>
  </si>
  <si>
    <t>K.19.01.04</t>
  </si>
  <si>
    <t>K.15.01.02</t>
  </si>
  <si>
    <t>K.15.01.03</t>
  </si>
  <si>
    <t>K.20.01.16</t>
  </si>
  <si>
    <t>K.01.03.05</t>
  </si>
  <si>
    <t>4.24</t>
  </si>
  <si>
    <t>Montaż blachy kwasoodpornej w rejonie dylatacji</t>
  </si>
  <si>
    <t>K.00.00.00</t>
  </si>
  <si>
    <t>K.31.01.01</t>
  </si>
  <si>
    <t>K.31.01.02</t>
  </si>
  <si>
    <t>4.23</t>
  </si>
  <si>
    <t>4.25</t>
  </si>
  <si>
    <t>TRAKCJA</t>
  </si>
  <si>
    <t>Wykonanie gwoździ gruntowych rodzaj 40/16</t>
  </si>
  <si>
    <t>Wykonanie gwoździ gruntowych rodzaj 52/26</t>
  </si>
  <si>
    <t>4.04</t>
  </si>
  <si>
    <t>4.05</t>
  </si>
  <si>
    <t>Korytka kablowe</t>
  </si>
  <si>
    <t>Rury ochronne</t>
  </si>
  <si>
    <t>Pokrywa korytka z zamkiem</t>
  </si>
  <si>
    <t>Rura ochronna AROT Ø 75mm</t>
  </si>
  <si>
    <t>Roboty montażowe korytek z przełożeniem kabli</t>
  </si>
  <si>
    <t>Przełożenie kabli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</si>
  <si>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</si>
  <si>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</si>
  <si>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</si>
  <si>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</si>
  <si>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</si>
  <si>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</si>
  <si>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</si>
  <si>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</si>
  <si>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</si>
  <si>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2.11</t>
  </si>
  <si>
    <t>2.12</t>
  </si>
  <si>
    <t>2.13</t>
  </si>
  <si>
    <t>2.14</t>
  </si>
  <si>
    <t>2.15</t>
  </si>
  <si>
    <t>2.16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</si>
  <si>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</si>
  <si>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</si>
  <si>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</si>
  <si>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</si>
  <si>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</si>
  <si>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</si>
  <si>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</si>
  <si>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</si>
  <si>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</si>
  <si>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</si>
  <si>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4.06</t>
  </si>
  <si>
    <t>4.07</t>
  </si>
  <si>
    <t>4.08</t>
  </si>
  <si>
    <t>4.09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</si>
  <si>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</si>
  <si>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</si>
  <si>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</si>
  <si>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</si>
  <si>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</si>
  <si>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</si>
  <si>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</si>
  <si>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</si>
  <si>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</si>
  <si>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4.21</t>
  </si>
  <si>
    <t>4.22</t>
  </si>
  <si>
    <t>4.26</t>
  </si>
  <si>
    <t>4.27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</si>
  <si>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</si>
  <si>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</si>
  <si>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</si>
  <si>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</si>
  <si>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</si>
  <si>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</si>
  <si>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</si>
  <si>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</si>
  <si>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</si>
  <si>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5.11</t>
  </si>
  <si>
    <t>6.01</t>
  </si>
  <si>
    <t>6.02</t>
  </si>
  <si>
    <t>6.03</t>
  </si>
  <si>
    <t>6.04</t>
  </si>
  <si>
    <t>6.05</t>
  </si>
  <si>
    <t>6.06</t>
  </si>
  <si>
    <t>4.03</t>
  </si>
  <si>
    <t>4.28</t>
  </si>
  <si>
    <t>4.29</t>
  </si>
  <si>
    <t>4.30</t>
  </si>
  <si>
    <t>4.31</t>
  </si>
  <si>
    <t>4.32</t>
  </si>
  <si>
    <t>4.20</t>
  </si>
  <si>
    <t>Wyłączenie i zabezpieczenie sieci trakcyjnej</t>
  </si>
  <si>
    <t>Montaż sieci C95-2C, C95-C</t>
  </si>
  <si>
    <t>K.32.02.01</t>
  </si>
  <si>
    <t>7.01</t>
  </si>
  <si>
    <t>7.02</t>
  </si>
  <si>
    <t>7.03</t>
  </si>
  <si>
    <t>Roboty demontażowe</t>
  </si>
  <si>
    <t>Słupy stalowe indywidualne</t>
  </si>
  <si>
    <t>Fundamenty słupów</t>
  </si>
  <si>
    <t xml:space="preserve">Podwieszenia </t>
  </si>
  <si>
    <t>Wieszaki</t>
  </si>
  <si>
    <t>Uszynienia indywidualne</t>
  </si>
  <si>
    <t xml:space="preserve">Roboty fundamentowo-słupowe </t>
  </si>
  <si>
    <t>Malowanie pasów na słupach trakcyjnych</t>
  </si>
  <si>
    <t>kpl</t>
  </si>
  <si>
    <t>Wieszaki pojedyncze</t>
  </si>
  <si>
    <t>Uchwyty odległościowe drutu jezdnego</t>
  </si>
  <si>
    <t xml:space="preserve">Podwieszenia sieci przelotowe przechylne </t>
  </si>
  <si>
    <t xml:space="preserve">Pomontażowa regulacja sieci dwudrutowej jednolinowej </t>
  </si>
  <si>
    <t>Montaż uszynienia indywidualnego</t>
  </si>
  <si>
    <t>Ograniczniki niskonapięciowe wielokrotnego zadziałania TZD-1NR/T</t>
  </si>
  <si>
    <t>Pomiary ograniczników niskonapięciowych</t>
  </si>
  <si>
    <t>Uszynienie indywidualne słupa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</si>
  <si>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</si>
  <si>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</si>
  <si>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</si>
  <si>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</si>
  <si>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</si>
  <si>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</si>
  <si>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</si>
  <si>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</si>
  <si>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</si>
  <si>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</si>
  <si>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>7.14</t>
  </si>
  <si>
    <t>7.15</t>
  </si>
  <si>
    <t>7.16</t>
  </si>
  <si>
    <t>7.17</t>
  </si>
  <si>
    <t>Wysięgnik przewodu wzmacniającego wraz z powieszeniem.</t>
  </si>
  <si>
    <t>Wykonanie robót budowlanych sieciowych związanych z fazowaniem robót muru oporowego ( zabudowa tymczasowych konstrukcji wsporczych wraz z późniejszym demontażem/przestawieniem, tymczasowe wywieszanie i przewieszenie sieci trakcyjnej C95-2C  wraz regulacją)</t>
  </si>
  <si>
    <t>2.10</t>
  </si>
  <si>
    <t>Uzupełniające rozpoznanie geotechniczne</t>
  </si>
  <si>
    <t>Wykonanie projektów technologicznych</t>
  </si>
  <si>
    <t>K.11.01.04</t>
  </si>
  <si>
    <t>Podbudowa pod opaskę z kruszywa łamanego stabilizowanego mechanicznie 0/31.5 (C90/3) gr. 20cm</t>
  </si>
  <si>
    <t>K.04.04.02, K.04.05.01,  K.04.06.01, K.08.02.02</t>
  </si>
  <si>
    <t>3.09</t>
  </si>
  <si>
    <t>3.10</t>
  </si>
  <si>
    <t>Rozbiórka korony muru i zewnętrznej licowej warstwy muru wraz z wywozem i utylizacją (wyłącznie metodami gwarantującymi minimalne uszkodzenia pozostawianej części muru)</t>
  </si>
  <si>
    <t>Montaż dybli (stal S355)</t>
  </si>
  <si>
    <t>Wykonanie permanentnej powłoki z preparatu antygraffiti na stronie odpowietrznej muru</t>
  </si>
  <si>
    <t>4.10</t>
  </si>
  <si>
    <t>4.33</t>
  </si>
  <si>
    <t>4.34</t>
  </si>
  <si>
    <t>1.08</t>
  </si>
  <si>
    <t>Montaż zamocowań słupów trakcyjnych stal B500SP</t>
  </si>
  <si>
    <t>Montaż zamocowań słupów trakcyjnych stal 4H13 (1.4034)</t>
  </si>
  <si>
    <t>4.35</t>
  </si>
  <si>
    <t>K.09.01.00</t>
  </si>
  <si>
    <t>Ściągnięcie warstwy humusu z istniejącej skarpy</t>
  </si>
  <si>
    <t>Wybranie nadmiaru ziemi w celu reprofilacji skarpy</t>
  </si>
  <si>
    <t>2.17</t>
  </si>
  <si>
    <t>Śruby w połączeniach elementów przesuwnych balustrady  (ocynkowane)</t>
  </si>
  <si>
    <t>5.10</t>
  </si>
  <si>
    <t>5.12</t>
  </si>
  <si>
    <t>Zabezpieczenie czynnych sieci i urządzeń na/przy murze oporowym na czas robót, wraz z kompleksowym usunięciem ewentualnych istniejących bądź powstałych w procesie budowy kolizji (od strony toru i drogi)</t>
  </si>
  <si>
    <t>Podbicie i regulacja toru maszyną wysokowydajną</t>
  </si>
  <si>
    <r>
      <t>Wykonanie odwiertów rdzeniowych - dł. 1,75 m,                      nachylenie ok. 2,5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(4%)</t>
    </r>
  </si>
  <si>
    <r>
      <t>Wykonanie odwiertów rdzeniowych dł. 2,0 m, nachylenie 30</t>
    </r>
    <r>
      <rPr>
        <vertAlign val="superscript"/>
        <sz val="10"/>
        <rFont val="Arial"/>
        <family val="2"/>
        <charset val="238"/>
      </rPr>
      <t>o</t>
    </r>
  </si>
  <si>
    <t>Podstawa</t>
  </si>
  <si>
    <t>Kalk ind.</t>
  </si>
  <si>
    <t>KNR 5-24 0205-02</t>
  </si>
  <si>
    <t>KNR 524-0205-04</t>
  </si>
  <si>
    <t>KNR 5-24 0302-02</t>
  </si>
  <si>
    <t>KNR 5-24 0406-01</t>
  </si>
  <si>
    <t>KNR 524-0508-04</t>
  </si>
  <si>
    <t>KNR 5-24 0105-03, KNR 5-24 0201-05</t>
  </si>
  <si>
    <t>KNR 5-24 0406-04</t>
  </si>
  <si>
    <t>KNR 5-24 0302-02 analogia</t>
  </si>
  <si>
    <t>KNR 5-24 0203-03</t>
  </si>
  <si>
    <t>KNR 5-24 0606-04 analogia</t>
  </si>
  <si>
    <t>ZKNR PKRE 0201-03</t>
  </si>
  <si>
    <t>Demontaż istniejącej balustrady stalowej z wywozem i utylizacją</t>
  </si>
  <si>
    <t>K.01.01.01</t>
  </si>
  <si>
    <t>Montaż nowych kołków osnowy geodezyjnej na słupach</t>
  </si>
  <si>
    <t>RAZEM ROBOTY W PASIE DROGOWYM:</t>
  </si>
  <si>
    <r>
      <t xml:space="preserve">Montaż rurek odwadniających układ drenażowy (dreny pionowe i poprzeczne pomiędzy istniejącym murem i nowym płaszczem) - rura PVC </t>
    </r>
    <r>
      <rPr>
        <i/>
        <sz val="10"/>
        <rFont val="Arial"/>
        <family val="2"/>
        <charset val="238"/>
      </rPr>
      <t>Φ</t>
    </r>
    <r>
      <rPr>
        <sz val="10"/>
        <rFont val="Arial"/>
        <family val="2"/>
        <charset val="238"/>
      </rPr>
      <t xml:space="preserve"> 50 mm</t>
    </r>
  </si>
  <si>
    <r>
      <t xml:space="preserve">Montaż rurek odprowadzających wilgoć zza ściany muru oporowego rura PVC </t>
    </r>
    <r>
      <rPr>
        <i/>
        <sz val="10"/>
        <rFont val="Arial"/>
        <family val="2"/>
        <charset val="238"/>
      </rPr>
      <t>Φ</t>
    </r>
    <r>
      <rPr>
        <sz val="10"/>
        <rFont val="Arial"/>
        <family val="2"/>
        <charset val="238"/>
      </rPr>
      <t xml:space="preserve"> 50 mm</t>
    </r>
  </si>
  <si>
    <t>UWAGA:</t>
  </si>
  <si>
    <t>*</t>
  </si>
  <si>
    <t>Szyny kolejowe wraz z podkładami *</t>
  </si>
  <si>
    <t>Tłuczeń *</t>
  </si>
  <si>
    <t>Warstwa filtracyjna *</t>
  </si>
  <si>
    <t>Wybranie części podtorza *</t>
  </si>
  <si>
    <t>Odtworzenie podtorza wraz z zagęszczeniem *</t>
  </si>
  <si>
    <t>Wykonanie warstwy filtracyjnej z klińca (gr. 15 cm) *</t>
  </si>
  <si>
    <t>Ułożenie szyn kolejowych 49E1AY na podkładach strunobetonowych *</t>
  </si>
  <si>
    <t>Wykonanie warstwy z tłucznia 31.5/50 (gr. min 30 cm)  *</t>
  </si>
  <si>
    <t>Wykonanie zasypki odkrytej warstwy muru *</t>
  </si>
  <si>
    <t>Rozbiórka istniejącej konstrukcji nawierzchni drogi z warstwą ścieralną z kostki kamiennej *</t>
  </si>
  <si>
    <t>Słupy stalowe indywidualne dwuteowe wg karty kat. 13-1611-1</t>
  </si>
  <si>
    <t>Ostateczny zakres robót, zależny będzie od oceny wykonawcy, w tym w szczególności od: przyjętego sposobu zabezpieczenia wykopów metody, prowadzenia rozbiórki, potrzebnej przestrzeni roboczej i innych uwarunkowań związanych z przyjętą przez wykonawcę technologią realizacji prac budowlanych</t>
  </si>
  <si>
    <t>Inwentaryzacja geodezyjna terenu kolejowej i miejskiego (przed pracami rozbiórkowymi - dla późniejszego odtworzenia nawierzchni)</t>
  </si>
  <si>
    <t>Wykonanie wykopu w celu odkrycia zewnętrznej licowej warstwy muru *</t>
  </si>
  <si>
    <t>Profilowanie i zagęszczenie podłoża pod jezdnią i opaską *</t>
  </si>
  <si>
    <t>Ułożenie geowłókniny separacyjno-filtracyjnej</t>
  </si>
  <si>
    <t>Wyrównanie powierzchni betonu istniejącego muru po rozbiórkach (zaprawa wyrównawcza gr. ok. 3cm)</t>
  </si>
  <si>
    <t>Wykonanie bruzd i ułożenie prefabrykowanego drenu polietylenowego</t>
  </si>
  <si>
    <t>Montaż balustrady stalowej (Stal S235)</t>
  </si>
  <si>
    <t>Montaż balustrady stalowej (Stal B500SP)</t>
  </si>
  <si>
    <t>Naprawa zaprawami PCC fragmentów powierzchni istniejącego muru od strony torowiska</t>
  </si>
  <si>
    <t>Wykonanie izolacji przeciwwilgociowej na zewnętrznej powierzchni płaszcza żelbetowego poniżej poziomu gruntu</t>
  </si>
  <si>
    <t>SIECI TELETECHNICZNE, ELEKTRO-ENERGETYCZNE I  INNE</t>
  </si>
  <si>
    <t>odc.</t>
  </si>
  <si>
    <t>Wykonanie opaski z kostki   brukowej</t>
  </si>
  <si>
    <t>Oczyszczenie powierzchni "korytka" od strony torowiska przed betonowaniem</t>
  </si>
  <si>
    <t>betonowanie "korytka" od strony torowisaka beton C16/20</t>
  </si>
  <si>
    <t>4.36</t>
  </si>
  <si>
    <t>4.37</t>
  </si>
  <si>
    <t>Wykonanie konstrukcji nawierzchni drogi z warstwą ścieralną z kostki kamiennej (założono całkowitą wymianę konstrukcji nawierzchni na połowie szerokości jezdni oraz wymianę warstwy ścieralnej z kostki kaminnej wraz z dostowaniem niższych warstw konstrukcji nawierzchni na drugiej połowie jezdni) *</t>
  </si>
  <si>
    <t>Wsporniki (ceownik h=50mm, L=400mm) pod korytka kablowe, wraz z zabezpieczeniem antykorozyjnym i zamocowaniem w betonie</t>
  </si>
  <si>
    <t>KABEL 2 x XzTKMXpw 50x4x0,8</t>
  </si>
  <si>
    <t>Xaga-500-100/75-460  - mufa</t>
  </si>
  <si>
    <t>Rura ochronna AROT Ø 110mm</t>
  </si>
  <si>
    <t>Xaga-500-100/25-460 - mufa</t>
  </si>
  <si>
    <t>5.13</t>
  </si>
  <si>
    <t>5.14</t>
  </si>
  <si>
    <t>5.15</t>
  </si>
  <si>
    <t>Roboty rozbiórkowe korytek i rur</t>
  </si>
  <si>
    <t>Rury azbestostowe wraz z wywozem i utylizacją</t>
  </si>
  <si>
    <t>5.16</t>
  </si>
  <si>
    <t>KNR 5-10 0408-01 analogia</t>
  </si>
  <si>
    <t>KNR 5-10 0101-01 analogia</t>
  </si>
  <si>
    <t>Korytko kablowe 100x200 mm wraz z łączniami</t>
  </si>
  <si>
    <t>Trójnik korytka wraz z łącznikami</t>
  </si>
  <si>
    <t>Przegroda korytka wraz z łącznikami</t>
  </si>
  <si>
    <t>Kolanko korytka 100x200 mm wraz z łącznikami</t>
  </si>
  <si>
    <t>BCD 3/2021 cz.1 poz.47</t>
  </si>
  <si>
    <t>BCD 3/2021cz.1 poz.44+poz. 90
analogia</t>
  </si>
  <si>
    <t>BCD 3/2021 cz.1 poz.59</t>
  </si>
  <si>
    <t>BCD 3/2021 cz.1 poz.38</t>
  </si>
  <si>
    <t>BCD 3/2021cz.1 poz.35</t>
  </si>
  <si>
    <t>BCD 3/2021 cz.2 poz.129</t>
  </si>
  <si>
    <t>BCD 3/2021 cz.1 poz.110</t>
  </si>
  <si>
    <t>BCD 3/2021 cz.1 poz.237</t>
  </si>
  <si>
    <t>BCD 3/2021 cz.1 poz.686</t>
  </si>
  <si>
    <t>BCD 3/2021 cz.1 poz.690</t>
  </si>
  <si>
    <t>BCD 3/2019 cz.1  poz.280</t>
  </si>
  <si>
    <t>BCD 3/2021cz.1 poz.394, poz.280, poz. 325 + analiza indywidualna 65%</t>
  </si>
  <si>
    <t>BCD 3/2021 cz.1 poz.749</t>
  </si>
  <si>
    <t>BCD 3/2021 cz.3 poz.2</t>
  </si>
  <si>
    <t>BCD 3/2021 cz.3 poz.30</t>
  </si>
  <si>
    <t>BCD 3/2021 cz.3 poz.22</t>
  </si>
  <si>
    <t>BCD 3/2021 cz.3 poz.23</t>
  </si>
  <si>
    <t>BCD 3/2021 cz.1 poz.394 (nowa kostka 20%) + kalk. Ind. Na odtworzenie  (80%)</t>
  </si>
  <si>
    <t>BCD 3/2021 cz.2 poz.27, analogia</t>
  </si>
  <si>
    <t>BCD 3/2021 cz.3 poz.24</t>
  </si>
  <si>
    <t>BCD 3/2021 cz.3 poz.34</t>
  </si>
  <si>
    <t>BCD 3/2021cz.3 poz.35</t>
  </si>
  <si>
    <t>BRZ 3/2021 poz.988</t>
  </si>
  <si>
    <t>BRZ 3/2021 poz.1031</t>
  </si>
  <si>
    <t>BRZ 3/2021 poz.994</t>
  </si>
  <si>
    <t>BRZ 3/2021 poz.1018</t>
  </si>
  <si>
    <t xml:space="preserve">BCD 3/2021 poz.164, </t>
  </si>
  <si>
    <t>BCD 3/2021 cz.1 poz.162</t>
  </si>
  <si>
    <t>BCD 3/2021 cz.2 poz.159</t>
  </si>
  <si>
    <t>BRZ 3/2021 poz.1129</t>
  </si>
  <si>
    <t>BRZ 3/2021 poz.1042+poz. 1044+2x poz.1046</t>
  </si>
  <si>
    <t>BRZ 3/2021 poz.1005</t>
  </si>
  <si>
    <t>BCD 3/2021 cz. 2 poz.319</t>
  </si>
  <si>
    <t>BCD 3/2021 cz.2 poz.263</t>
  </si>
  <si>
    <t>BCD 3/2021 cz.2 poz.320</t>
  </si>
  <si>
    <t>BRZ 3/2021 poz.1151
analogia</t>
  </si>
  <si>
    <t>BCD 3/2019 cz.2 poz.320
analogia</t>
  </si>
  <si>
    <t>BCD 3/2021 cz.1 poz.229</t>
  </si>
  <si>
    <t>BCD 3/2021 cz.2 poz.121</t>
  </si>
  <si>
    <t>BCD 3/2021cz.3 poz.42
analogia</t>
  </si>
  <si>
    <t>KNR-W 2-19 0306-03</t>
  </si>
  <si>
    <t>KNR-W 2-19 0306-05</t>
  </si>
  <si>
    <t>2.18</t>
  </si>
  <si>
    <t>BRZ cz. II, poz. 1786, analogia</t>
  </si>
  <si>
    <t>PRZEDMIAR ROBÓT
dla zadania inwestycyjnego pod nazwą:
„Przebudowy muru oporowego w Gdańsku w km 3.633-4.058 linii kolejowej nr 250” Etap - III</t>
  </si>
  <si>
    <t>Przełożenie nawierzchni z kostki brukowej (etap I i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</si>
</sst>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2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Pl Courier New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6" fillId="0" borderId="0"/>
    <xf numFmtId="0" fontId="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6" fillId="0" borderId="0"/>
    <xf numFmtId="0" fontId="1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0" fillId="0" borderId="1" applyNumberFormat="0" applyFont="0" applyFill="0" applyBorder="0" applyProtection="0">
      <alignment vertical="top" wrapText="1"/>
    </xf>
    <xf numFmtId="0" fontId="6" fillId="0" borderId="0"/>
    <xf numFmtId="0" fontId="20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1" fontId="14" fillId="2" borderId="21" xfId="0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2" fontId="9" fillId="0" borderId="3" xfId="20" applyNumberFormat="1" applyFont="1" applyFill="1" applyBorder="1" applyAlignment="1">
      <alignment horizontal="center" vertical="center"/>
    </xf>
    <xf numFmtId="2" fontId="9" fillId="5" borderId="15" xfId="20" applyNumberFormat="1" applyFont="1" applyFill="1" applyBorder="1" applyAlignment="1">
      <alignment horizontal="center" vertical="center"/>
    </xf>
    <xf numFmtId="2" fontId="9" fillId="0" borderId="0" xfId="20" applyNumberFormat="1" applyFont="1" applyFill="1" applyBorder="1" applyAlignment="1">
      <alignment horizontal="center" vertical="center"/>
    </xf>
    <xf numFmtId="2" fontId="9" fillId="5" borderId="2" xfId="2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 wrapText="1"/>
    </xf>
    <xf numFmtId="0" fontId="24" fillId="0" borderId="2" xfId="0" applyFont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0" borderId="2" xfId="24" applyFont="1" applyFill="1" applyBorder="1" applyAlignment="1">
      <alignment vertical="top" wrapText="1"/>
    </xf>
    <xf numFmtId="0" fontId="9" fillId="0" borderId="2" xfId="24" applyFont="1" applyFill="1" applyBorder="1" applyAlignment="1">
      <alignment horizontal="center" vertical="top" wrapText="1"/>
    </xf>
    <xf numFmtId="2" fontId="9" fillId="5" borderId="0" xfId="2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 applyProtection="1">
      <alignment vertical="center" wrapText="1"/>
      <protection locked="0"/>
    </xf>
    <xf numFmtId="0" fontId="9" fillId="5" borderId="25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2" fontId="9" fillId="5" borderId="19" xfId="2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13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9" fillId="3" borderId="5" xfId="14" applyFont="1" applyFill="1" applyBorder="1" applyAlignment="1">
      <alignment horizontal="center" vertical="center"/>
    </xf>
    <xf numFmtId="49" fontId="17" fillId="3" borderId="14" xfId="0" applyNumberFormat="1" applyFont="1" applyFill="1" applyBorder="1" applyAlignment="1">
      <alignment horizontal="left" vertical="center" wrapText="1"/>
    </xf>
    <xf numFmtId="0" fontId="9" fillId="3" borderId="15" xfId="14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 wrapText="1"/>
    </xf>
    <xf numFmtId="49" fontId="17" fillId="3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20" applyFont="1" applyFill="1" applyBorder="1" applyAlignment="1" applyProtection="1">
      <alignment horizontal="left" vertical="center" wrapText="1"/>
      <protection locked="0"/>
    </xf>
    <xf numFmtId="0" fontId="9" fillId="0" borderId="2" xfId="20" applyFont="1" applyFill="1" applyBorder="1" applyAlignment="1" applyProtection="1">
      <alignment horizontal="left" vertical="center" wrapText="1"/>
      <protection locked="0"/>
    </xf>
    <xf numFmtId="2" fontId="9" fillId="5" borderId="10" xfId="2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9" fillId="5" borderId="5" xfId="0" applyFont="1" applyFill="1" applyBorder="1" applyAlignment="1" applyProtection="1">
      <alignment vertical="center" wrapText="1"/>
      <protection locked="0"/>
    </xf>
    <xf numFmtId="0" fontId="9" fillId="5" borderId="4" xfId="20" applyFont="1" applyFill="1" applyBorder="1" applyAlignment="1" applyProtection="1">
      <alignment vertical="center" wrapText="1"/>
      <protection locked="0"/>
    </xf>
    <xf numFmtId="0" fontId="9" fillId="5" borderId="5" xfId="2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2" fontId="9" fillId="5" borderId="26" xfId="20" applyNumberFormat="1" applyFont="1" applyFill="1" applyBorder="1" applyAlignment="1">
      <alignment horizontal="center" vertical="center"/>
    </xf>
    <xf numFmtId="2" fontId="9" fillId="0" borderId="3" xfId="20" applyNumberFormat="1" applyFont="1" applyFill="1" applyBorder="1" applyAlignment="1">
      <alignment horizontal="center" vertical="center" wrapText="1"/>
    </xf>
    <xf numFmtId="2" fontId="9" fillId="5" borderId="9" xfId="20" applyNumberFormat="1" applyFont="1" applyFill="1" applyBorder="1" applyAlignment="1">
      <alignment horizontal="center" vertical="center"/>
    </xf>
    <xf numFmtId="2" fontId="9" fillId="0" borderId="2" xfId="20" applyNumberFormat="1" applyFont="1" applyFill="1" applyBorder="1" applyAlignment="1">
      <alignment horizontal="center" vertical="center" wrapText="1"/>
    </xf>
    <xf numFmtId="0" fontId="9" fillId="0" borderId="2" xfId="24" applyFont="1" applyFill="1" applyBorder="1" applyAlignment="1">
      <alignment vertical="center" wrapText="1"/>
    </xf>
    <xf numFmtId="0" fontId="9" fillId="0" borderId="2" xfId="24" applyFont="1" applyFill="1" applyBorder="1" applyAlignment="1">
      <alignment horizontal="center" vertical="center" wrapText="1"/>
    </xf>
    <xf numFmtId="0" fontId="17" fillId="2" borderId="0" xfId="13" applyFont="1" applyFill="1" applyBorder="1" applyAlignment="1">
      <alignment horizontal="left" vertical="center"/>
    </xf>
    <xf numFmtId="0" fontId="12" fillId="2" borderId="0" xfId="13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2" fontId="9" fillId="0" borderId="5" xfId="20" applyNumberFormat="1" applyFont="1" applyFill="1" applyBorder="1" applyAlignment="1">
      <alignment horizontal="center" vertical="center"/>
    </xf>
    <xf numFmtId="2" fontId="9" fillId="0" borderId="2" xfId="20" applyNumberFormat="1" applyFont="1" applyFill="1" applyBorder="1" applyAlignment="1">
      <alignment horizontal="center" vertical="center"/>
    </xf>
    <xf numFmtId="0" fontId="9" fillId="0" borderId="2" xfId="15" applyFont="1" applyFill="1" applyBorder="1" applyAlignment="1">
      <alignment horizontal="center" vertical="center"/>
    </xf>
    <xf numFmtId="2" fontId="9" fillId="0" borderId="6" xfId="2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2" fontId="9" fillId="0" borderId="5" xfId="2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/>
    </xf>
    <xf numFmtId="0" fontId="9" fillId="3" borderId="16" xfId="14" applyFont="1" applyFill="1" applyBorder="1" applyAlignment="1">
      <alignment horizontal="center" vertical="center"/>
    </xf>
    <xf numFmtId="2" fontId="9" fillId="0" borderId="7" xfId="15" applyNumberFormat="1" applyFont="1" applyFill="1" applyBorder="1" applyAlignment="1">
      <alignment horizontal="center" vertical="center"/>
    </xf>
    <xf numFmtId="2" fontId="9" fillId="3" borderId="8" xfId="14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 applyProtection="1">
      <alignment vertical="center" wrapText="1"/>
      <protection locked="0"/>
    </xf>
    <xf numFmtId="2" fontId="9" fillId="5" borderId="8" xfId="20" applyNumberFormat="1" applyFont="1" applyFill="1" applyBorder="1" applyAlignment="1" applyProtection="1">
      <alignment vertical="center" wrapText="1"/>
      <protection locked="0"/>
    </xf>
    <xf numFmtId="2" fontId="9" fillId="0" borderId="8" xfId="15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 applyProtection="1">
      <alignment vertical="center" wrapText="1"/>
      <protection locked="0"/>
    </xf>
    <xf numFmtId="0" fontId="9" fillId="5" borderId="16" xfId="0" applyFont="1" applyFill="1" applyBorder="1" applyAlignment="1" applyProtection="1">
      <alignment vertical="center" wrapText="1"/>
      <protection locked="0"/>
    </xf>
    <xf numFmtId="0" fontId="9" fillId="3" borderId="8" xfId="14" applyFont="1" applyFill="1" applyBorder="1" applyAlignment="1">
      <alignment horizontal="center" vertical="center"/>
    </xf>
    <xf numFmtId="0" fontId="9" fillId="5" borderId="29" xfId="0" applyFont="1" applyFill="1" applyBorder="1" applyAlignment="1" applyProtection="1">
      <alignment vertical="center" wrapText="1"/>
      <protection locked="0"/>
    </xf>
    <xf numFmtId="0" fontId="9" fillId="5" borderId="7" xfId="0" applyFont="1" applyFill="1" applyBorder="1" applyAlignment="1" applyProtection="1">
      <alignment vertical="center" wrapText="1"/>
      <protection locked="0"/>
    </xf>
    <xf numFmtId="2" fontId="9" fillId="0" borderId="11" xfId="20" applyNumberFormat="1" applyFont="1" applyFill="1" applyBorder="1" applyAlignment="1">
      <alignment horizontal="center" vertical="center"/>
    </xf>
    <xf numFmtId="2" fontId="9" fillId="0" borderId="21" xfId="20" applyNumberFormat="1" applyFont="1" applyFill="1" applyBorder="1" applyAlignment="1">
      <alignment horizontal="center" vertical="center" wrapText="1"/>
    </xf>
    <xf numFmtId="2" fontId="9" fillId="0" borderId="12" xfId="20" applyNumberFormat="1" applyFont="1" applyFill="1" applyBorder="1" applyAlignment="1">
      <alignment horizontal="center" vertical="center"/>
    </xf>
    <xf numFmtId="0" fontId="9" fillId="0" borderId="12" xfId="24" applyFont="1" applyFill="1" applyBorder="1" applyAlignment="1">
      <alignment vertical="center" wrapText="1"/>
    </xf>
    <xf numFmtId="0" fontId="9" fillId="0" borderId="12" xfId="24" applyFont="1" applyFill="1" applyBorder="1" applyAlignment="1">
      <alignment horizontal="center" vertical="center" wrapText="1"/>
    </xf>
    <xf numFmtId="2" fontId="9" fillId="0" borderId="13" xfId="15" applyNumberFormat="1" applyFont="1" applyFill="1" applyBorder="1" applyAlignment="1">
      <alignment horizontal="center" vertical="center"/>
    </xf>
    <xf numFmtId="0" fontId="9" fillId="2" borderId="0" xfId="13" applyFont="1" applyFill="1" applyBorder="1" applyAlignment="1">
      <alignment horizontal="left" vertical="top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 wrapText="1"/>
    </xf>
    <xf numFmtId="0" fontId="17" fillId="3" borderId="27" xfId="20" applyFont="1" applyFill="1" applyBorder="1" applyAlignment="1" applyProtection="1">
      <alignment horizontal="right" vertical="center" wrapText="1"/>
      <protection locked="0"/>
    </xf>
    <xf numFmtId="0" fontId="17" fillId="3" borderId="5" xfId="20" applyFont="1" applyFill="1" applyBorder="1" applyAlignment="1" applyProtection="1">
      <alignment horizontal="right" vertical="center" wrapText="1"/>
      <protection locked="0"/>
    </xf>
    <xf numFmtId="0" fontId="17" fillId="3" borderId="8" xfId="20" applyFont="1" applyFill="1" applyBorder="1" applyAlignment="1" applyProtection="1">
      <alignment horizontal="right" vertical="center" wrapText="1"/>
      <protection locked="0"/>
    </xf>
    <xf numFmtId="3" fontId="22" fillId="4" borderId="22" xfId="0" applyNumberFormat="1" applyFont="1" applyFill="1" applyBorder="1" applyAlignment="1">
      <alignment horizontal="center" vertical="center" wrapText="1"/>
    </xf>
    <xf numFmtId="3" fontId="19" fillId="4" borderId="22" xfId="0" applyNumberFormat="1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1" fontId="13" fillId="3" borderId="18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</cellXfs>
  <cellStyles count="45">
    <cellStyle name="_PERSONAL" xfId="1" xr:uid="{00000000-0005-0000-0000-000000000000}"/>
    <cellStyle name="_PERSONAL_1" xfId="2" xr:uid="{00000000-0005-0000-0000-000001000000}"/>
    <cellStyle name="Comma [0]_laroux" xfId="3" xr:uid="{00000000-0005-0000-0000-000002000000}"/>
    <cellStyle name="Comma_laroux" xfId="4" xr:uid="{00000000-0005-0000-0000-000003000000}"/>
    <cellStyle name="Currency [0]_laroux" xfId="5" xr:uid="{00000000-0005-0000-0000-000004000000}"/>
    <cellStyle name="Currency_laroux" xfId="6" xr:uid="{00000000-0005-0000-0000-000005000000}"/>
    <cellStyle name="None" xfId="7" xr:uid="{00000000-0005-0000-0000-000006000000}"/>
    <cellStyle name="Normal_laroux" xfId="8" xr:uid="{00000000-0005-0000-0000-000007000000}"/>
    <cellStyle name="normální_laroux" xfId="9" xr:uid="{00000000-0005-0000-0000-000008000000}"/>
    <cellStyle name="Normalny" xfId="0" builtinId="0"/>
    <cellStyle name="Normalny 2" xfId="10" xr:uid="{00000000-0005-0000-0000-00000A000000}"/>
    <cellStyle name="Normalny 2 2" xfId="11" xr:uid="{00000000-0005-0000-0000-00000B000000}"/>
    <cellStyle name="Normalny 2 3" xfId="22" xr:uid="{00000000-0005-0000-0000-00000C000000}"/>
    <cellStyle name="Normalny 2 3 2" xfId="27" xr:uid="{00000000-0005-0000-0000-00000D000000}"/>
    <cellStyle name="Normalny 2 3 2 2" xfId="43" xr:uid="{00000000-0005-0000-0000-00000E000000}"/>
    <cellStyle name="Normalny 2 3 2 3" xfId="35" xr:uid="{00000000-0005-0000-0000-00000F000000}"/>
    <cellStyle name="Normalny 2 3 3" xfId="39" xr:uid="{00000000-0005-0000-0000-000010000000}"/>
    <cellStyle name="Normalny 2 3 4" xfId="31" xr:uid="{00000000-0005-0000-0000-000011000000}"/>
    <cellStyle name="Normalny 2 4" xfId="23" xr:uid="{00000000-0005-0000-0000-000012000000}"/>
    <cellStyle name="Normalny 2 4 2" xfId="28" xr:uid="{00000000-0005-0000-0000-000013000000}"/>
    <cellStyle name="Normalny 2 4 2 2" xfId="44" xr:uid="{00000000-0005-0000-0000-000014000000}"/>
    <cellStyle name="Normalny 2 4 2 3" xfId="36" xr:uid="{00000000-0005-0000-0000-000015000000}"/>
    <cellStyle name="Normalny 2 4 3" xfId="40" xr:uid="{00000000-0005-0000-0000-000016000000}"/>
    <cellStyle name="Normalny 2 4 4" xfId="32" xr:uid="{00000000-0005-0000-0000-000017000000}"/>
    <cellStyle name="Normalny 2 5" xfId="25" xr:uid="{00000000-0005-0000-0000-000018000000}"/>
    <cellStyle name="Normalny 2 5 2" xfId="41" xr:uid="{00000000-0005-0000-0000-000019000000}"/>
    <cellStyle name="Normalny 2 5 3" xfId="33" xr:uid="{00000000-0005-0000-0000-00001A000000}"/>
    <cellStyle name="Normalny 2 6" xfId="37" xr:uid="{00000000-0005-0000-0000-00001B000000}"/>
    <cellStyle name="Normalny 2 7" xfId="29" xr:uid="{00000000-0005-0000-0000-00001C000000}"/>
    <cellStyle name="Normalny 3" xfId="12" xr:uid="{00000000-0005-0000-0000-00001D000000}"/>
    <cellStyle name="Normalny 3 2" xfId="19" xr:uid="{00000000-0005-0000-0000-00001E000000}"/>
    <cellStyle name="Normalny 4" xfId="18" xr:uid="{00000000-0005-0000-0000-00001F000000}"/>
    <cellStyle name="Normalny 5" xfId="20" xr:uid="{00000000-0005-0000-0000-000020000000}"/>
    <cellStyle name="Normalny 6" xfId="21" xr:uid="{00000000-0005-0000-0000-000021000000}"/>
    <cellStyle name="Normalny 6 2" xfId="26" xr:uid="{00000000-0005-0000-0000-000022000000}"/>
    <cellStyle name="Normalny 6 2 2" xfId="42" xr:uid="{00000000-0005-0000-0000-000023000000}"/>
    <cellStyle name="Normalny 6 2 3" xfId="34" xr:uid="{00000000-0005-0000-0000-000024000000}"/>
    <cellStyle name="Normalny 6 3" xfId="38" xr:uid="{00000000-0005-0000-0000-000025000000}"/>
    <cellStyle name="Normalny 6 4" xfId="30" xr:uid="{00000000-0005-0000-0000-000026000000}"/>
    <cellStyle name="Normalny_Arkusz1" xfId="24" xr:uid="{00000000-0005-0000-0000-000027000000}"/>
    <cellStyle name="Normalny_POL" xfId="13" xr:uid="{00000000-0005-0000-0000-000028000000}"/>
    <cellStyle name="Normalny_SL_KOSZT_Lew0 2" xfId="14" xr:uid="{00000000-0005-0000-0000-000029000000}"/>
    <cellStyle name="Normalny_TER_Chełmno_DP 2" xfId="15" xr:uid="{00000000-0005-0000-0000-00002A000000}"/>
    <cellStyle name="Opis" xfId="16" xr:uid="{00000000-0005-0000-0000-00002C000000}"/>
    <cellStyle name="Styl 1" xfId="17" xr:uid="{00000000-0005-0000-0000-00002D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J187"/>
  <sheetViews>
    <sheetView showGridLines="0" tabSelected="1" view="pageBreakPreview" topLeftCell="A38" zoomScaleNormal="100" zoomScaleSheetLayoutView="100" workbookViewId="0">
      <selection activeCell="M50" sqref="M50"/>
    </sheetView>
  </sheetViews>
  <sheetFormatPr defaultColWidth="9.140625" defaultRowHeight="12.75"/>
  <cols>
    <col min="1" max="1" width="2" style="5" customWidth="1"/>
    <col min="2" max="2" width="4.5703125" style="9" bestFit="1" customWidth="1"/>
    <col min="3" max="3" width="11.7109375" style="37" customWidth="1"/>
    <col min="4" max="4" width="11.28515625" style="9" bestFit="1" customWidth="1"/>
    <col min="5" max="5" width="54.85546875" style="9" customWidth="1"/>
    <col min="6" max="6" width="4.85546875" style="9" bestFit="1" customWidth="1"/>
    <col min="7" max="7" width="8.5703125" style="9" bestFit="1" customWidth="1"/>
    <col min="8" max="8" width="2.7109375" style="5" customWidth="1"/>
    <col min="9" max="9" width="22.28515625" style="5" hidden="1" customWidth="1"/>
    <col min="10" max="10" width="9.140625" style="74"/>
    <col min="11" max="16384" width="9.140625" style="5"/>
  </cols>
  <sheetData>
    <row r="1" spans="1:10" ht="10.5" customHeight="1">
      <c r="D1" s="19"/>
    </row>
    <row r="2" spans="1:10" s="1" customFormat="1" ht="76.5" customHeight="1" thickBot="1">
      <c r="B2" s="103" t="s">
        <v>341</v>
      </c>
      <c r="C2" s="103"/>
      <c r="D2" s="103"/>
      <c r="E2" s="104"/>
      <c r="F2" s="104"/>
      <c r="G2" s="104"/>
      <c r="J2" s="32"/>
    </row>
    <row r="3" spans="1:10" s="2" customFormat="1" ht="20.25" customHeight="1">
      <c r="A3" s="28"/>
      <c r="B3" s="105" t="s">
        <v>1</v>
      </c>
      <c r="C3" s="111" t="s">
        <v>229</v>
      </c>
      <c r="D3" s="113" t="s">
        <v>59</v>
      </c>
      <c r="E3" s="107" t="s">
        <v>6</v>
      </c>
      <c r="F3" s="109" t="s">
        <v>2</v>
      </c>
      <c r="G3" s="110"/>
    </row>
    <row r="4" spans="1:10" s="2" customFormat="1" ht="20.25" customHeight="1">
      <c r="A4" s="28"/>
      <c r="B4" s="106"/>
      <c r="C4" s="112"/>
      <c r="D4" s="114"/>
      <c r="E4" s="108"/>
      <c r="F4" s="38" t="s">
        <v>3</v>
      </c>
      <c r="G4" s="78" t="s">
        <v>0</v>
      </c>
    </row>
    <row r="5" spans="1:10" s="3" customFormat="1" ht="12" thickBot="1">
      <c r="A5" s="29"/>
      <c r="B5" s="42">
        <v>1</v>
      </c>
      <c r="C5" s="11">
        <v>2</v>
      </c>
      <c r="D5" s="43">
        <v>3</v>
      </c>
      <c r="E5" s="44">
        <v>4</v>
      </c>
      <c r="F5" s="44">
        <v>5</v>
      </c>
      <c r="G5" s="30">
        <v>6</v>
      </c>
    </row>
    <row r="6" spans="1:10">
      <c r="B6" s="45">
        <v>1</v>
      </c>
      <c r="C6" s="12"/>
      <c r="D6" s="12"/>
      <c r="E6" s="40" t="s">
        <v>5</v>
      </c>
      <c r="F6" s="41"/>
      <c r="G6" s="79"/>
    </row>
    <row r="7" spans="1:10">
      <c r="B7" s="73" t="s">
        <v>10</v>
      </c>
      <c r="C7" s="13" t="s">
        <v>230</v>
      </c>
      <c r="D7" s="13" t="s">
        <v>80</v>
      </c>
      <c r="E7" s="50" t="s">
        <v>11</v>
      </c>
      <c r="F7" s="72" t="s">
        <v>4</v>
      </c>
      <c r="G7" s="80">
        <v>1</v>
      </c>
    </row>
    <row r="8" spans="1:10">
      <c r="B8" s="73" t="s">
        <v>45</v>
      </c>
      <c r="C8" s="13" t="s">
        <v>230</v>
      </c>
      <c r="D8" s="13" t="s">
        <v>80</v>
      </c>
      <c r="E8" s="50" t="s">
        <v>161</v>
      </c>
      <c r="F8" s="72" t="s">
        <v>4</v>
      </c>
      <c r="G8" s="80">
        <v>1</v>
      </c>
    </row>
    <row r="9" spans="1:10">
      <c r="B9" s="73" t="s">
        <v>46</v>
      </c>
      <c r="C9" s="13" t="s">
        <v>230</v>
      </c>
      <c r="D9" s="13" t="s">
        <v>80</v>
      </c>
      <c r="E9" s="50" t="s">
        <v>12</v>
      </c>
      <c r="F9" s="72" t="s">
        <v>4</v>
      </c>
      <c r="G9" s="80">
        <v>1</v>
      </c>
    </row>
    <row r="10" spans="1:10">
      <c r="B10" s="73" t="s">
        <v>47</v>
      </c>
      <c r="C10" s="13" t="s">
        <v>230</v>
      </c>
      <c r="D10" s="13" t="s">
        <v>80</v>
      </c>
      <c r="E10" s="50" t="s">
        <v>14</v>
      </c>
      <c r="F10" s="72" t="s">
        <v>4</v>
      </c>
      <c r="G10" s="80">
        <v>1</v>
      </c>
    </row>
    <row r="11" spans="1:10" ht="38.25">
      <c r="B11" s="73" t="s">
        <v>48</v>
      </c>
      <c r="C11" s="13" t="s">
        <v>230</v>
      </c>
      <c r="D11" s="13" t="s">
        <v>80</v>
      </c>
      <c r="E11" s="49" t="s">
        <v>262</v>
      </c>
      <c r="F11" s="72" t="s">
        <v>4</v>
      </c>
      <c r="G11" s="80">
        <v>1</v>
      </c>
      <c r="I11" s="17" t="e">
        <f>SUM(#REF!)</f>
        <v>#REF!</v>
      </c>
    </row>
    <row r="12" spans="1:10">
      <c r="B12" s="73" t="s">
        <v>49</v>
      </c>
      <c r="C12" s="13" t="s">
        <v>230</v>
      </c>
      <c r="D12" s="13" t="s">
        <v>80</v>
      </c>
      <c r="E12" s="49" t="s">
        <v>201</v>
      </c>
      <c r="F12" s="72" t="s">
        <v>4</v>
      </c>
      <c r="G12" s="80">
        <v>1</v>
      </c>
      <c r="I12" s="17"/>
    </row>
    <row r="13" spans="1:10">
      <c r="B13" s="73" t="s">
        <v>214</v>
      </c>
      <c r="C13" s="13" t="s">
        <v>230</v>
      </c>
      <c r="D13" s="13" t="s">
        <v>80</v>
      </c>
      <c r="E13" s="49" t="s">
        <v>202</v>
      </c>
      <c r="F13" s="72" t="s">
        <v>4</v>
      </c>
      <c r="G13" s="80">
        <v>1</v>
      </c>
      <c r="I13" s="17"/>
    </row>
    <row r="14" spans="1:10">
      <c r="B14" s="45">
        <v>2</v>
      </c>
      <c r="C14" s="12"/>
      <c r="D14" s="12"/>
      <c r="E14" s="47" t="s">
        <v>15</v>
      </c>
      <c r="F14" s="39"/>
      <c r="G14" s="81"/>
    </row>
    <row r="15" spans="1:10">
      <c r="B15" s="51"/>
      <c r="C15" s="14"/>
      <c r="D15" s="14"/>
      <c r="E15" s="52" t="s">
        <v>33</v>
      </c>
      <c r="F15" s="53"/>
      <c r="G15" s="82"/>
    </row>
    <row r="16" spans="1:10" ht="25.5">
      <c r="B16" s="73" t="s">
        <v>96</v>
      </c>
      <c r="C16" s="13" t="s">
        <v>230</v>
      </c>
      <c r="D16" s="13" t="s">
        <v>80</v>
      </c>
      <c r="E16" s="48" t="s">
        <v>28</v>
      </c>
      <c r="F16" s="72" t="s">
        <v>4</v>
      </c>
      <c r="G16" s="80">
        <v>1</v>
      </c>
    </row>
    <row r="17" spans="1:7">
      <c r="B17" s="51"/>
      <c r="C17" s="14"/>
      <c r="D17" s="14"/>
      <c r="E17" s="52" t="s">
        <v>34</v>
      </c>
      <c r="F17" s="53"/>
      <c r="G17" s="82"/>
    </row>
    <row r="18" spans="1:7" ht="25.5">
      <c r="B18" s="73" t="s">
        <v>97</v>
      </c>
      <c r="C18" s="60" t="s">
        <v>297</v>
      </c>
      <c r="D18" s="70" t="s">
        <v>60</v>
      </c>
      <c r="E18" s="49" t="s">
        <v>29</v>
      </c>
      <c r="F18" s="72" t="s">
        <v>31</v>
      </c>
      <c r="G18" s="80">
        <v>78.09</v>
      </c>
    </row>
    <row r="19" spans="1:7" ht="63.75">
      <c r="B19" s="73" t="s">
        <v>98</v>
      </c>
      <c r="C19" s="60" t="s">
        <v>298</v>
      </c>
      <c r="D19" s="70" t="s">
        <v>60</v>
      </c>
      <c r="E19" s="49" t="s">
        <v>259</v>
      </c>
      <c r="F19" s="72" t="s">
        <v>31</v>
      </c>
      <c r="G19" s="80">
        <v>330</v>
      </c>
    </row>
    <row r="20" spans="1:7" ht="25.5">
      <c r="B20" s="73" t="s">
        <v>99</v>
      </c>
      <c r="C20" s="60" t="s">
        <v>299</v>
      </c>
      <c r="D20" s="70" t="s">
        <v>60</v>
      </c>
      <c r="E20" s="49" t="s">
        <v>30</v>
      </c>
      <c r="F20" s="72" t="s">
        <v>37</v>
      </c>
      <c r="G20" s="80">
        <v>154</v>
      </c>
    </row>
    <row r="21" spans="1:7" ht="25.5">
      <c r="B21" s="73" t="s">
        <v>100</v>
      </c>
      <c r="C21" s="60" t="s">
        <v>300</v>
      </c>
      <c r="D21" s="70" t="s">
        <v>60</v>
      </c>
      <c r="E21" s="49" t="s">
        <v>43</v>
      </c>
      <c r="F21" s="72" t="s">
        <v>31</v>
      </c>
      <c r="G21" s="80">
        <v>78.09</v>
      </c>
    </row>
    <row r="22" spans="1:7">
      <c r="B22" s="51"/>
      <c r="C22" s="14"/>
      <c r="D22" s="14"/>
      <c r="E22" s="54" t="s">
        <v>17</v>
      </c>
      <c r="F22" s="55"/>
      <c r="G22" s="83"/>
    </row>
    <row r="23" spans="1:7" ht="38.25">
      <c r="B23" s="73" t="s">
        <v>101</v>
      </c>
      <c r="C23" s="60" t="s">
        <v>301</v>
      </c>
      <c r="D23" s="70" t="s">
        <v>61</v>
      </c>
      <c r="E23" s="49" t="s">
        <v>219</v>
      </c>
      <c r="F23" s="72" t="s">
        <v>31</v>
      </c>
      <c r="G23" s="80">
        <v>107.12</v>
      </c>
    </row>
    <row r="24" spans="1:7" ht="25.5">
      <c r="A24" s="27"/>
      <c r="B24" s="73" t="s">
        <v>102</v>
      </c>
      <c r="C24" s="60" t="s">
        <v>302</v>
      </c>
      <c r="D24" s="70" t="s">
        <v>61</v>
      </c>
      <c r="E24" s="49" t="s">
        <v>220</v>
      </c>
      <c r="F24" s="72" t="s">
        <v>32</v>
      </c>
      <c r="G24" s="80">
        <v>8.9639999999999986</v>
      </c>
    </row>
    <row r="25" spans="1:7" ht="25.5">
      <c r="A25" s="27"/>
      <c r="B25" s="73" t="s">
        <v>103</v>
      </c>
      <c r="C25" s="60" t="s">
        <v>302</v>
      </c>
      <c r="D25" s="70" t="s">
        <v>61</v>
      </c>
      <c r="E25" s="49" t="s">
        <v>263</v>
      </c>
      <c r="F25" s="72" t="s">
        <v>32</v>
      </c>
      <c r="G25" s="80">
        <v>175.45549999999997</v>
      </c>
    </row>
    <row r="26" spans="1:7">
      <c r="A26" s="27"/>
      <c r="B26" s="51"/>
      <c r="C26" s="14"/>
      <c r="D26" s="14"/>
      <c r="E26" s="54" t="s">
        <v>35</v>
      </c>
      <c r="F26" s="55"/>
      <c r="G26" s="83"/>
    </row>
    <row r="27" spans="1:7" ht="25.5">
      <c r="A27" s="27"/>
      <c r="B27" s="73" t="s">
        <v>104</v>
      </c>
      <c r="C27" s="60" t="s">
        <v>303</v>
      </c>
      <c r="D27" s="70" t="s">
        <v>203</v>
      </c>
      <c r="E27" s="49" t="s">
        <v>258</v>
      </c>
      <c r="F27" s="72" t="s">
        <v>32</v>
      </c>
      <c r="G27" s="84">
        <v>175.45549999999997</v>
      </c>
    </row>
    <row r="28" spans="1:7" ht="25.5">
      <c r="A28" s="27"/>
      <c r="B28" s="73" t="s">
        <v>200</v>
      </c>
      <c r="C28" s="60" t="s">
        <v>304</v>
      </c>
      <c r="D28" s="70" t="s">
        <v>61</v>
      </c>
      <c r="E28" s="49" t="s">
        <v>264</v>
      </c>
      <c r="F28" s="72" t="s">
        <v>31</v>
      </c>
      <c r="G28" s="80">
        <v>418.49</v>
      </c>
    </row>
    <row r="29" spans="1:7" ht="102">
      <c r="A29" s="27"/>
      <c r="B29" s="73" t="s">
        <v>105</v>
      </c>
      <c r="C29" s="60" t="s">
        <v>308</v>
      </c>
      <c r="D29" s="77" t="s">
        <v>205</v>
      </c>
      <c r="E29" s="49" t="s">
        <v>279</v>
      </c>
      <c r="F29" s="72" t="s">
        <v>31</v>
      </c>
      <c r="G29" s="80">
        <v>660</v>
      </c>
    </row>
    <row r="30" spans="1:7" s="74" customFormat="1" ht="38.25">
      <c r="A30" s="69"/>
      <c r="B30" s="73" t="s">
        <v>106</v>
      </c>
      <c r="C30" s="60" t="s">
        <v>340</v>
      </c>
      <c r="D30" s="70" t="s">
        <v>63</v>
      </c>
      <c r="E30" s="49" t="s">
        <v>342</v>
      </c>
      <c r="F30" s="72" t="s">
        <v>31</v>
      </c>
      <c r="G30" s="80">
        <v>1100</v>
      </c>
    </row>
    <row r="31" spans="1:7" ht="25.5">
      <c r="A31" s="27"/>
      <c r="B31" s="73" t="s">
        <v>107</v>
      </c>
      <c r="C31" s="60" t="s">
        <v>305</v>
      </c>
      <c r="D31" s="70" t="s">
        <v>62</v>
      </c>
      <c r="E31" s="49" t="s">
        <v>38</v>
      </c>
      <c r="F31" s="72" t="s">
        <v>32</v>
      </c>
      <c r="G31" s="80">
        <v>0.69299999999999995</v>
      </c>
    </row>
    <row r="32" spans="1:7" ht="25.5">
      <c r="A32" s="27"/>
      <c r="B32" s="73" t="s">
        <v>108</v>
      </c>
      <c r="C32" s="60" t="s">
        <v>306</v>
      </c>
      <c r="D32" s="70" t="s">
        <v>62</v>
      </c>
      <c r="E32" s="49" t="s">
        <v>36</v>
      </c>
      <c r="F32" s="72" t="s">
        <v>37</v>
      </c>
      <c r="G32" s="80">
        <v>154</v>
      </c>
    </row>
    <row r="33" spans="1:10" ht="38.25">
      <c r="A33" s="27"/>
      <c r="B33" s="73" t="s">
        <v>109</v>
      </c>
      <c r="C33" s="60" t="s">
        <v>307</v>
      </c>
      <c r="D33" s="71" t="s">
        <v>64</v>
      </c>
      <c r="E33" s="56" t="s">
        <v>204</v>
      </c>
      <c r="F33" s="72" t="s">
        <v>31</v>
      </c>
      <c r="G33" s="80">
        <v>88.490000000000009</v>
      </c>
    </row>
    <row r="34" spans="1:10" ht="102">
      <c r="A34" s="27"/>
      <c r="B34" s="73" t="s">
        <v>110</v>
      </c>
      <c r="C34" s="60" t="s">
        <v>314</v>
      </c>
      <c r="D34" s="70" t="s">
        <v>63</v>
      </c>
      <c r="E34" s="49" t="s">
        <v>274</v>
      </c>
      <c r="F34" s="72" t="s">
        <v>31</v>
      </c>
      <c r="G34" s="80">
        <v>88.490000000000009</v>
      </c>
    </row>
    <row r="35" spans="1:10" s="10" customFormat="1" ht="25.5">
      <c r="A35" s="27"/>
      <c r="B35" s="73" t="s">
        <v>221</v>
      </c>
      <c r="C35" s="60" t="s">
        <v>309</v>
      </c>
      <c r="D35" s="70" t="s">
        <v>218</v>
      </c>
      <c r="E35" s="49" t="s">
        <v>27</v>
      </c>
      <c r="F35" s="72" t="s">
        <v>31</v>
      </c>
      <c r="G35" s="80">
        <v>107.12</v>
      </c>
      <c r="H35" s="5"/>
      <c r="I35" s="5"/>
    </row>
    <row r="36" spans="1:10">
      <c r="A36" s="27"/>
      <c r="B36" s="73" t="s">
        <v>339</v>
      </c>
      <c r="C36" s="13" t="s">
        <v>230</v>
      </c>
      <c r="D36" s="70" t="s">
        <v>65</v>
      </c>
      <c r="E36" s="49" t="s">
        <v>40</v>
      </c>
      <c r="F36" s="72" t="s">
        <v>4</v>
      </c>
      <c r="G36" s="80">
        <v>1</v>
      </c>
      <c r="I36" s="17" t="e">
        <f>SUM(#REF!)</f>
        <v>#REF!</v>
      </c>
    </row>
    <row r="37" spans="1:10" s="33" customFormat="1">
      <c r="A37" s="32"/>
      <c r="B37" s="100" t="s">
        <v>245</v>
      </c>
      <c r="C37" s="101"/>
      <c r="D37" s="101"/>
      <c r="E37" s="101"/>
      <c r="F37" s="101"/>
      <c r="G37" s="102"/>
      <c r="I37" s="46"/>
      <c r="J37" s="74"/>
    </row>
    <row r="38" spans="1:10">
      <c r="B38" s="45">
        <v>3</v>
      </c>
      <c r="C38" s="12"/>
      <c r="D38" s="12"/>
      <c r="E38" s="47" t="s">
        <v>42</v>
      </c>
      <c r="F38" s="39"/>
      <c r="G38" s="81"/>
    </row>
    <row r="39" spans="1:10">
      <c r="B39" s="51"/>
      <c r="C39" s="14"/>
      <c r="D39" s="14"/>
      <c r="E39" s="52" t="s">
        <v>16</v>
      </c>
      <c r="F39" s="53"/>
      <c r="G39" s="82"/>
    </row>
    <row r="40" spans="1:10" ht="25.5">
      <c r="B40" s="73" t="s">
        <v>111</v>
      </c>
      <c r="C40" s="60" t="s">
        <v>310</v>
      </c>
      <c r="D40" s="71" t="s">
        <v>81</v>
      </c>
      <c r="E40" s="32" t="s">
        <v>250</v>
      </c>
      <c r="F40" s="72" t="s">
        <v>37</v>
      </c>
      <c r="G40" s="80">
        <v>153.69999999999999</v>
      </c>
    </row>
    <row r="41" spans="1:10" ht="25.5">
      <c r="B41" s="73" t="s">
        <v>112</v>
      </c>
      <c r="C41" s="60" t="s">
        <v>311</v>
      </c>
      <c r="D41" s="71" t="s">
        <v>82</v>
      </c>
      <c r="E41" s="48" t="s">
        <v>251</v>
      </c>
      <c r="F41" s="72" t="s">
        <v>32</v>
      </c>
      <c r="G41" s="80">
        <v>148.44</v>
      </c>
    </row>
    <row r="42" spans="1:10" ht="25.5">
      <c r="B42" s="73" t="s">
        <v>113</v>
      </c>
      <c r="C42" s="60" t="s">
        <v>312</v>
      </c>
      <c r="D42" s="15" t="s">
        <v>82</v>
      </c>
      <c r="E42" s="48" t="s">
        <v>252</v>
      </c>
      <c r="F42" s="72" t="s">
        <v>32</v>
      </c>
      <c r="G42" s="80">
        <v>34.007999999999996</v>
      </c>
    </row>
    <row r="43" spans="1:10">
      <c r="B43" s="51"/>
      <c r="C43" s="26"/>
      <c r="D43" s="16"/>
      <c r="E43" s="52" t="s">
        <v>17</v>
      </c>
      <c r="F43" s="53"/>
      <c r="G43" s="82"/>
    </row>
    <row r="44" spans="1:10" ht="25.5">
      <c r="B44" s="73" t="s">
        <v>114</v>
      </c>
      <c r="C44" s="60" t="s">
        <v>313</v>
      </c>
      <c r="D44" s="70" t="s">
        <v>61</v>
      </c>
      <c r="E44" s="49" t="s">
        <v>253</v>
      </c>
      <c r="F44" s="72" t="s">
        <v>32</v>
      </c>
      <c r="G44" s="80">
        <v>51.011999999999993</v>
      </c>
    </row>
    <row r="45" spans="1:10">
      <c r="B45" s="51"/>
      <c r="C45" s="59"/>
      <c r="D45" s="14"/>
      <c r="E45" s="52" t="s">
        <v>35</v>
      </c>
      <c r="F45" s="53"/>
      <c r="G45" s="82"/>
    </row>
    <row r="46" spans="1:10" ht="38.25">
      <c r="B46" s="73" t="s">
        <v>115</v>
      </c>
      <c r="C46" s="60" t="s">
        <v>315</v>
      </c>
      <c r="D46" s="15" t="s">
        <v>82</v>
      </c>
      <c r="E46" s="49" t="s">
        <v>254</v>
      </c>
      <c r="F46" s="72" t="s">
        <v>32</v>
      </c>
      <c r="G46" s="80">
        <v>51.011999999999993</v>
      </c>
    </row>
    <row r="47" spans="1:10" ht="25.5">
      <c r="B47" s="73" t="s">
        <v>116</v>
      </c>
      <c r="C47" s="60" t="s">
        <v>316</v>
      </c>
      <c r="D47" s="71" t="s">
        <v>82</v>
      </c>
      <c r="E47" s="49" t="s">
        <v>265</v>
      </c>
      <c r="F47" s="72" t="s">
        <v>31</v>
      </c>
      <c r="G47" s="80">
        <v>325.90999999999997</v>
      </c>
    </row>
    <row r="48" spans="1:10" ht="25.5">
      <c r="B48" s="73" t="s">
        <v>117</v>
      </c>
      <c r="C48" s="60" t="s">
        <v>317</v>
      </c>
      <c r="D48" s="15" t="s">
        <v>82</v>
      </c>
      <c r="E48" s="49" t="s">
        <v>255</v>
      </c>
      <c r="F48" s="72" t="s">
        <v>32</v>
      </c>
      <c r="G48" s="80">
        <v>34.007999999999996</v>
      </c>
    </row>
    <row r="49" spans="2:9" ht="38.25">
      <c r="B49" s="73" t="s">
        <v>118</v>
      </c>
      <c r="C49" s="60" t="s">
        <v>318</v>
      </c>
      <c r="D49" s="70" t="s">
        <v>81</v>
      </c>
      <c r="E49" s="49" t="s">
        <v>257</v>
      </c>
      <c r="F49" s="72" t="s">
        <v>32</v>
      </c>
      <c r="G49" s="80">
        <v>148.44</v>
      </c>
    </row>
    <row r="50" spans="2:9" ht="51">
      <c r="B50" s="73" t="s">
        <v>206</v>
      </c>
      <c r="C50" s="60" t="s">
        <v>336</v>
      </c>
      <c r="D50" s="70" t="s">
        <v>81</v>
      </c>
      <c r="E50" s="49" t="s">
        <v>256</v>
      </c>
      <c r="F50" s="72" t="s">
        <v>37</v>
      </c>
      <c r="G50" s="80">
        <v>153.69999999999999</v>
      </c>
    </row>
    <row r="51" spans="2:9">
      <c r="B51" s="73" t="s">
        <v>207</v>
      </c>
      <c r="C51" s="71" t="s">
        <v>230</v>
      </c>
      <c r="D51" s="70" t="s">
        <v>81</v>
      </c>
      <c r="E51" s="49" t="s">
        <v>226</v>
      </c>
      <c r="F51" s="72" t="s">
        <v>37</v>
      </c>
      <c r="G51" s="80">
        <v>452</v>
      </c>
      <c r="I51" s="17" t="e">
        <f>SUM(#REF!)</f>
        <v>#REF!</v>
      </c>
    </row>
    <row r="52" spans="2:9">
      <c r="B52" s="45">
        <v>4</v>
      </c>
      <c r="C52" s="12"/>
      <c r="D52" s="12"/>
      <c r="E52" s="47" t="s">
        <v>26</v>
      </c>
      <c r="F52" s="39"/>
      <c r="G52" s="81"/>
    </row>
    <row r="53" spans="2:9">
      <c r="B53" s="51"/>
      <c r="C53" s="14"/>
      <c r="D53" s="14"/>
      <c r="E53" s="52" t="s">
        <v>16</v>
      </c>
      <c r="F53" s="53"/>
      <c r="G53" s="82"/>
    </row>
    <row r="54" spans="2:9" ht="25.5">
      <c r="B54" s="73" t="s">
        <v>119</v>
      </c>
      <c r="C54" s="71" t="s">
        <v>230</v>
      </c>
      <c r="D54" s="70" t="s">
        <v>60</v>
      </c>
      <c r="E54" s="48" t="s">
        <v>13</v>
      </c>
      <c r="F54" s="72" t="s">
        <v>4</v>
      </c>
      <c r="G54" s="80">
        <v>1</v>
      </c>
    </row>
    <row r="55" spans="2:9" ht="25.5">
      <c r="B55" s="73" t="s">
        <v>120</v>
      </c>
      <c r="C55" s="60" t="s">
        <v>320</v>
      </c>
      <c r="D55" s="70" t="s">
        <v>60</v>
      </c>
      <c r="E55" s="48" t="s">
        <v>242</v>
      </c>
      <c r="F55" s="72" t="s">
        <v>39</v>
      </c>
      <c r="G55" s="80">
        <v>5339.9500000000007</v>
      </c>
    </row>
    <row r="56" spans="2:9" ht="51">
      <c r="B56" s="73" t="s">
        <v>154</v>
      </c>
      <c r="C56" s="71" t="s">
        <v>230</v>
      </c>
      <c r="D56" s="70" t="s">
        <v>60</v>
      </c>
      <c r="E56" s="49" t="s">
        <v>208</v>
      </c>
      <c r="F56" s="72" t="s">
        <v>32</v>
      </c>
      <c r="G56" s="80">
        <v>234.0855</v>
      </c>
    </row>
    <row r="57" spans="2:9">
      <c r="B57" s="51"/>
      <c r="C57" s="14"/>
      <c r="D57" s="14"/>
      <c r="E57" s="52" t="s">
        <v>35</v>
      </c>
      <c r="F57" s="53"/>
      <c r="G57" s="82"/>
    </row>
    <row r="58" spans="2:9" ht="25.5">
      <c r="B58" s="73" t="s">
        <v>88</v>
      </c>
      <c r="C58" s="60" t="s">
        <v>319</v>
      </c>
      <c r="D58" s="15" t="s">
        <v>66</v>
      </c>
      <c r="E58" s="49" t="s">
        <v>18</v>
      </c>
      <c r="F58" s="72" t="s">
        <v>31</v>
      </c>
      <c r="G58" s="80">
        <v>655.34810000000004</v>
      </c>
    </row>
    <row r="59" spans="2:9" ht="25.5">
      <c r="B59" s="73" t="s">
        <v>89</v>
      </c>
      <c r="C59" s="60" t="s">
        <v>321</v>
      </c>
      <c r="D59" s="71" t="s">
        <v>66</v>
      </c>
      <c r="E59" s="49" t="s">
        <v>266</v>
      </c>
      <c r="F59" s="72" t="s">
        <v>32</v>
      </c>
      <c r="G59" s="80">
        <v>17.87313</v>
      </c>
    </row>
    <row r="60" spans="2:9" ht="14.25">
      <c r="B60" s="73" t="s">
        <v>121</v>
      </c>
      <c r="C60" s="71" t="s">
        <v>230</v>
      </c>
      <c r="D60" s="70" t="s">
        <v>67</v>
      </c>
      <c r="E60" s="49" t="s">
        <v>58</v>
      </c>
      <c r="F60" s="72" t="s">
        <v>31</v>
      </c>
      <c r="G60" s="80">
        <v>550</v>
      </c>
    </row>
    <row r="61" spans="2:9" ht="25.5">
      <c r="B61" s="73" t="s">
        <v>122</v>
      </c>
      <c r="C61" s="71" t="s">
        <v>230</v>
      </c>
      <c r="D61" s="70" t="s">
        <v>67</v>
      </c>
      <c r="E61" s="49" t="s">
        <v>267</v>
      </c>
      <c r="F61" s="72" t="s">
        <v>37</v>
      </c>
      <c r="G61" s="80">
        <v>450.33999999999992</v>
      </c>
    </row>
    <row r="62" spans="2:9" ht="14.25">
      <c r="B62" s="73" t="s">
        <v>123</v>
      </c>
      <c r="C62" s="71" t="s">
        <v>230</v>
      </c>
      <c r="D62" s="70" t="s">
        <v>68</v>
      </c>
      <c r="E62" s="49" t="s">
        <v>228</v>
      </c>
      <c r="F62" s="72" t="s">
        <v>37</v>
      </c>
      <c r="G62" s="80">
        <v>506.00000000000006</v>
      </c>
    </row>
    <row r="63" spans="2:9" ht="27">
      <c r="B63" s="73" t="s">
        <v>124</v>
      </c>
      <c r="C63" s="71" t="s">
        <v>230</v>
      </c>
      <c r="D63" s="70" t="s">
        <v>68</v>
      </c>
      <c r="E63" s="49" t="s">
        <v>227</v>
      </c>
      <c r="F63" s="72" t="s">
        <v>37</v>
      </c>
      <c r="G63" s="80">
        <v>55.825000000000003</v>
      </c>
    </row>
    <row r="64" spans="2:9" ht="25.5">
      <c r="B64" s="73" t="s">
        <v>211</v>
      </c>
      <c r="C64" s="60" t="s">
        <v>322</v>
      </c>
      <c r="D64" s="70" t="s">
        <v>69</v>
      </c>
      <c r="E64" s="49" t="s">
        <v>56</v>
      </c>
      <c r="F64" s="72" t="s">
        <v>41</v>
      </c>
      <c r="G64" s="80">
        <v>2885</v>
      </c>
    </row>
    <row r="65" spans="1:7" ht="25.5">
      <c r="B65" s="73" t="s">
        <v>125</v>
      </c>
      <c r="C65" s="71" t="s">
        <v>230</v>
      </c>
      <c r="D65" s="70" t="s">
        <v>67</v>
      </c>
      <c r="E65" s="49" t="s">
        <v>54</v>
      </c>
      <c r="F65" s="72" t="s">
        <v>31</v>
      </c>
      <c r="G65" s="80">
        <v>550</v>
      </c>
    </row>
    <row r="66" spans="1:7" ht="25.5">
      <c r="B66" s="73" t="s">
        <v>126</v>
      </c>
      <c r="C66" s="71" t="s">
        <v>230</v>
      </c>
      <c r="D66" s="70" t="s">
        <v>67</v>
      </c>
      <c r="E66" s="49" t="s">
        <v>53</v>
      </c>
      <c r="F66" s="72" t="s">
        <v>41</v>
      </c>
      <c r="G66" s="80">
        <v>1873</v>
      </c>
    </row>
    <row r="67" spans="1:7" ht="25.5">
      <c r="B67" s="73" t="s">
        <v>127</v>
      </c>
      <c r="C67" s="60" t="s">
        <v>323</v>
      </c>
      <c r="D67" s="70" t="s">
        <v>69</v>
      </c>
      <c r="E67" s="49" t="s">
        <v>19</v>
      </c>
      <c r="F67" s="72" t="s">
        <v>39</v>
      </c>
      <c r="G67" s="80">
        <v>56307</v>
      </c>
    </row>
    <row r="68" spans="1:7">
      <c r="B68" s="73" t="s">
        <v>128</v>
      </c>
      <c r="C68" s="71" t="s">
        <v>230</v>
      </c>
      <c r="D68" s="70" t="s">
        <v>69</v>
      </c>
      <c r="E68" s="49" t="s">
        <v>209</v>
      </c>
      <c r="F68" s="72" t="s">
        <v>39</v>
      </c>
      <c r="G68" s="80">
        <v>344</v>
      </c>
    </row>
    <row r="69" spans="1:7" ht="25.5">
      <c r="B69" s="73" t="s">
        <v>129</v>
      </c>
      <c r="C69" s="60" t="s">
        <v>323</v>
      </c>
      <c r="D69" s="70" t="s">
        <v>69</v>
      </c>
      <c r="E69" s="49" t="s">
        <v>215</v>
      </c>
      <c r="F69" s="72" t="s">
        <v>39</v>
      </c>
      <c r="G69" s="80">
        <v>13.8</v>
      </c>
    </row>
    <row r="70" spans="1:7">
      <c r="B70" s="73" t="s">
        <v>130</v>
      </c>
      <c r="C70" s="71" t="s">
        <v>230</v>
      </c>
      <c r="D70" s="70" t="s">
        <v>69</v>
      </c>
      <c r="E70" s="49" t="s">
        <v>216</v>
      </c>
      <c r="F70" s="72" t="s">
        <v>39</v>
      </c>
      <c r="G70" s="80">
        <v>75.3</v>
      </c>
    </row>
    <row r="71" spans="1:7">
      <c r="B71" s="73" t="s">
        <v>131</v>
      </c>
      <c r="C71" s="71" t="s">
        <v>230</v>
      </c>
      <c r="D71" s="70" t="s">
        <v>67</v>
      </c>
      <c r="E71" s="49" t="s">
        <v>52</v>
      </c>
      <c r="F71" s="72" t="s">
        <v>37</v>
      </c>
      <c r="G71" s="80">
        <v>78.650000000000006</v>
      </c>
    </row>
    <row r="72" spans="1:7">
      <c r="A72" s="27"/>
      <c r="B72" s="73" t="s">
        <v>132</v>
      </c>
      <c r="C72" s="71" t="s">
        <v>230</v>
      </c>
      <c r="D72" s="70" t="s">
        <v>67</v>
      </c>
      <c r="E72" s="49" t="s">
        <v>51</v>
      </c>
      <c r="F72" s="72" t="s">
        <v>37</v>
      </c>
      <c r="G72" s="80">
        <v>90.16</v>
      </c>
    </row>
    <row r="73" spans="1:7" ht="38.25">
      <c r="A73" s="27"/>
      <c r="B73" s="73" t="s">
        <v>133</v>
      </c>
      <c r="C73" s="60" t="s">
        <v>324</v>
      </c>
      <c r="D73" s="70" t="s">
        <v>70</v>
      </c>
      <c r="E73" s="49" t="s">
        <v>246</v>
      </c>
      <c r="F73" s="72" t="s">
        <v>37</v>
      </c>
      <c r="G73" s="80">
        <v>27.115000000000002</v>
      </c>
    </row>
    <row r="74" spans="1:7" ht="25.5">
      <c r="A74" s="27"/>
      <c r="B74" s="73" t="s">
        <v>160</v>
      </c>
      <c r="C74" s="60" t="s">
        <v>324</v>
      </c>
      <c r="D74" s="70" t="s">
        <v>70</v>
      </c>
      <c r="E74" s="49" t="s">
        <v>247</v>
      </c>
      <c r="F74" s="72" t="s">
        <v>37</v>
      </c>
      <c r="G74" s="80">
        <v>57.420000000000009</v>
      </c>
    </row>
    <row r="75" spans="1:7">
      <c r="A75" s="27"/>
      <c r="B75" s="73" t="s">
        <v>134</v>
      </c>
      <c r="C75" s="71" t="s">
        <v>230</v>
      </c>
      <c r="D75" s="70" t="s">
        <v>67</v>
      </c>
      <c r="E75" s="49" t="s">
        <v>20</v>
      </c>
      <c r="F75" s="72" t="s">
        <v>37</v>
      </c>
      <c r="G75" s="80">
        <v>73.959999999999994</v>
      </c>
    </row>
    <row r="76" spans="1:7" ht="25.5">
      <c r="A76" s="27"/>
      <c r="B76" s="73" t="s">
        <v>135</v>
      </c>
      <c r="C76" s="60" t="s">
        <v>325</v>
      </c>
      <c r="D76" s="70" t="s">
        <v>71</v>
      </c>
      <c r="E76" s="49" t="s">
        <v>21</v>
      </c>
      <c r="F76" s="72" t="s">
        <v>32</v>
      </c>
      <c r="G76" s="80">
        <v>328.4</v>
      </c>
    </row>
    <row r="77" spans="1:7">
      <c r="A77" s="27"/>
      <c r="B77" s="73" t="s">
        <v>83</v>
      </c>
      <c r="C77" s="71" t="s">
        <v>230</v>
      </c>
      <c r="D77" s="70" t="s">
        <v>68</v>
      </c>
      <c r="E77" s="49" t="s">
        <v>86</v>
      </c>
      <c r="F77" s="72" t="s">
        <v>37</v>
      </c>
      <c r="G77" s="80">
        <v>1946</v>
      </c>
    </row>
    <row r="78" spans="1:7">
      <c r="A78" s="27"/>
      <c r="B78" s="73" t="s">
        <v>78</v>
      </c>
      <c r="C78" s="71" t="s">
        <v>230</v>
      </c>
      <c r="D78" s="70" t="s">
        <v>68</v>
      </c>
      <c r="E78" s="49" t="s">
        <v>87</v>
      </c>
      <c r="F78" s="72" t="s">
        <v>37</v>
      </c>
      <c r="G78" s="80">
        <v>1105</v>
      </c>
    </row>
    <row r="79" spans="1:7" ht="25.5">
      <c r="A79" s="27"/>
      <c r="B79" s="73" t="s">
        <v>84</v>
      </c>
      <c r="C79" s="60" t="s">
        <v>326</v>
      </c>
      <c r="D79" s="70" t="s">
        <v>73</v>
      </c>
      <c r="E79" s="49" t="s">
        <v>268</v>
      </c>
      <c r="F79" s="72" t="s">
        <v>39</v>
      </c>
      <c r="G79" s="80">
        <v>3462.1</v>
      </c>
    </row>
    <row r="80" spans="1:7" ht="25.5">
      <c r="A80" s="27"/>
      <c r="B80" s="73" t="s">
        <v>136</v>
      </c>
      <c r="C80" s="60" t="s">
        <v>323</v>
      </c>
      <c r="D80" s="70" t="s">
        <v>73</v>
      </c>
      <c r="E80" s="49" t="s">
        <v>269</v>
      </c>
      <c r="F80" s="72" t="s">
        <v>39</v>
      </c>
      <c r="G80" s="80">
        <v>104.5</v>
      </c>
    </row>
    <row r="81" spans="1:10" ht="25.5">
      <c r="A81" s="27"/>
      <c r="B81" s="73" t="s">
        <v>137</v>
      </c>
      <c r="C81" s="71" t="s">
        <v>230</v>
      </c>
      <c r="D81" s="70"/>
      <c r="E81" s="49" t="s">
        <v>222</v>
      </c>
      <c r="F81" s="72" t="s">
        <v>4</v>
      </c>
      <c r="G81" s="80">
        <v>56</v>
      </c>
    </row>
    <row r="82" spans="1:10" ht="51">
      <c r="A82" s="27"/>
      <c r="B82" s="73" t="s">
        <v>155</v>
      </c>
      <c r="C82" s="60" t="s">
        <v>327</v>
      </c>
      <c r="D82" s="70" t="s">
        <v>73</v>
      </c>
      <c r="E82" s="49" t="s">
        <v>22</v>
      </c>
      <c r="F82" s="72" t="s">
        <v>31</v>
      </c>
      <c r="G82" s="80">
        <v>173.375</v>
      </c>
    </row>
    <row r="83" spans="1:10" ht="25.5">
      <c r="A83" s="27"/>
      <c r="B83" s="73" t="s">
        <v>156</v>
      </c>
      <c r="C83" s="60" t="s">
        <v>328</v>
      </c>
      <c r="D83" s="70" t="s">
        <v>67</v>
      </c>
      <c r="E83" s="49" t="s">
        <v>270</v>
      </c>
      <c r="F83" s="72" t="s">
        <v>31</v>
      </c>
      <c r="G83" s="80">
        <v>142.881</v>
      </c>
    </row>
    <row r="84" spans="1:10" ht="38.25">
      <c r="A84" s="27"/>
      <c r="B84" s="73" t="s">
        <v>157</v>
      </c>
      <c r="C84" s="60" t="s">
        <v>329</v>
      </c>
      <c r="D84" s="70" t="s">
        <v>66</v>
      </c>
      <c r="E84" s="49" t="s">
        <v>50</v>
      </c>
      <c r="F84" s="72" t="s">
        <v>31</v>
      </c>
      <c r="G84" s="80">
        <v>208.48609999999999</v>
      </c>
    </row>
    <row r="85" spans="1:10">
      <c r="A85" s="27"/>
      <c r="B85" s="73" t="s">
        <v>158</v>
      </c>
      <c r="C85" s="71" t="s">
        <v>230</v>
      </c>
      <c r="D85" s="70" t="s">
        <v>72</v>
      </c>
      <c r="E85" s="49" t="s">
        <v>79</v>
      </c>
      <c r="F85" s="72" t="s">
        <v>39</v>
      </c>
      <c r="G85" s="80">
        <v>113.5</v>
      </c>
    </row>
    <row r="86" spans="1:10" ht="25.5">
      <c r="A86" s="27"/>
      <c r="B86" s="73" t="s">
        <v>159</v>
      </c>
      <c r="C86" s="60" t="s">
        <v>330</v>
      </c>
      <c r="D86" s="70" t="s">
        <v>74</v>
      </c>
      <c r="E86" s="49" t="s">
        <v>271</v>
      </c>
      <c r="F86" s="72" t="s">
        <v>31</v>
      </c>
      <c r="G86" s="80">
        <v>230.60834999999997</v>
      </c>
    </row>
    <row r="87" spans="1:10" ht="25.5">
      <c r="A87" s="27"/>
      <c r="B87" s="73" t="s">
        <v>212</v>
      </c>
      <c r="C87" s="60" t="s">
        <v>331</v>
      </c>
      <c r="D87" s="70" t="s">
        <v>75</v>
      </c>
      <c r="E87" s="49" t="s">
        <v>57</v>
      </c>
      <c r="F87" s="72" t="s">
        <v>31</v>
      </c>
      <c r="G87" s="80">
        <v>640.44764999999984</v>
      </c>
    </row>
    <row r="88" spans="1:10" ht="38.25">
      <c r="A88" s="27"/>
      <c r="B88" s="73" t="s">
        <v>213</v>
      </c>
      <c r="C88" s="60" t="s">
        <v>332</v>
      </c>
      <c r="D88" s="70" t="s">
        <v>75</v>
      </c>
      <c r="E88" s="49" t="s">
        <v>55</v>
      </c>
      <c r="F88" s="72" t="s">
        <v>31</v>
      </c>
      <c r="G88" s="80">
        <v>640.44764999999984</v>
      </c>
    </row>
    <row r="89" spans="1:10" ht="38.25">
      <c r="A89" s="27"/>
      <c r="B89" s="73" t="s">
        <v>217</v>
      </c>
      <c r="C89" s="60" t="s">
        <v>333</v>
      </c>
      <c r="D89" s="70" t="s">
        <v>76</v>
      </c>
      <c r="E89" s="49" t="s">
        <v>210</v>
      </c>
      <c r="F89" s="72" t="s">
        <v>31</v>
      </c>
      <c r="G89" s="80">
        <v>640.44764999999984</v>
      </c>
      <c r="I89" s="17" t="e">
        <f>SUM(#REF!)</f>
        <v>#REF!</v>
      </c>
    </row>
    <row r="90" spans="1:10" s="33" customFormat="1" ht="25.5">
      <c r="A90" s="27"/>
      <c r="B90" s="73" t="s">
        <v>277</v>
      </c>
      <c r="C90" s="60" t="s">
        <v>334</v>
      </c>
      <c r="D90" s="70" t="s">
        <v>61</v>
      </c>
      <c r="E90" s="49" t="s">
        <v>275</v>
      </c>
      <c r="F90" s="72" t="s">
        <v>31</v>
      </c>
      <c r="G90" s="80">
        <v>141.5</v>
      </c>
      <c r="I90" s="46"/>
      <c r="J90" s="74"/>
    </row>
    <row r="91" spans="1:10" s="33" customFormat="1" ht="25.5">
      <c r="A91" s="27"/>
      <c r="B91" s="73" t="s">
        <v>278</v>
      </c>
      <c r="C91" s="60" t="s">
        <v>335</v>
      </c>
      <c r="D91" s="70" t="s">
        <v>71</v>
      </c>
      <c r="E91" s="49" t="s">
        <v>276</v>
      </c>
      <c r="F91" s="72" t="s">
        <v>32</v>
      </c>
      <c r="G91" s="80">
        <v>13.48</v>
      </c>
      <c r="I91" s="46"/>
      <c r="J91" s="74"/>
    </row>
    <row r="92" spans="1:10">
      <c r="A92" s="27"/>
      <c r="B92" s="45">
        <v>5</v>
      </c>
      <c r="C92" s="12"/>
      <c r="D92" s="12"/>
      <c r="E92" s="97" t="s">
        <v>272</v>
      </c>
      <c r="F92" s="98"/>
      <c r="G92" s="99"/>
    </row>
    <row r="93" spans="1:10" ht="51">
      <c r="A93" s="27"/>
      <c r="B93" s="73" t="s">
        <v>138</v>
      </c>
      <c r="C93" s="71" t="s">
        <v>230</v>
      </c>
      <c r="D93" s="70" t="s">
        <v>77</v>
      </c>
      <c r="E93" s="49" t="s">
        <v>225</v>
      </c>
      <c r="F93" s="72" t="s">
        <v>4</v>
      </c>
      <c r="G93" s="80">
        <v>1</v>
      </c>
    </row>
    <row r="94" spans="1:10">
      <c r="A94" s="27"/>
      <c r="B94" s="51"/>
      <c r="C94" s="14"/>
      <c r="D94" s="14"/>
      <c r="E94" s="52" t="s">
        <v>288</v>
      </c>
      <c r="F94" s="53"/>
      <c r="G94" s="85"/>
    </row>
    <row r="95" spans="1:10">
      <c r="A95" s="27"/>
      <c r="B95" s="73" t="s">
        <v>139</v>
      </c>
      <c r="C95" s="71" t="s">
        <v>230</v>
      </c>
      <c r="D95" s="70" t="s">
        <v>60</v>
      </c>
      <c r="E95" s="18" t="s">
        <v>90</v>
      </c>
      <c r="F95" s="72" t="s">
        <v>37</v>
      </c>
      <c r="G95" s="80">
        <v>139</v>
      </c>
    </row>
    <row r="96" spans="1:10">
      <c r="A96" s="27"/>
      <c r="B96" s="73" t="s">
        <v>140</v>
      </c>
      <c r="C96" s="71" t="s">
        <v>230</v>
      </c>
      <c r="D96" s="70" t="s">
        <v>60</v>
      </c>
      <c r="E96" s="18" t="s">
        <v>91</v>
      </c>
      <c r="F96" s="72" t="s">
        <v>37</v>
      </c>
      <c r="G96" s="80">
        <v>417</v>
      </c>
    </row>
    <row r="97" spans="1:10" s="74" customFormat="1">
      <c r="A97" s="69"/>
      <c r="B97" s="73" t="s">
        <v>141</v>
      </c>
      <c r="C97" s="71" t="s">
        <v>230</v>
      </c>
      <c r="D97" s="70" t="s">
        <v>60</v>
      </c>
      <c r="E97" s="75" t="s">
        <v>289</v>
      </c>
      <c r="F97" s="72" t="s">
        <v>37</v>
      </c>
      <c r="G97" s="80">
        <v>960</v>
      </c>
    </row>
    <row r="98" spans="1:10">
      <c r="A98" s="27"/>
      <c r="B98" s="51"/>
      <c r="C98" s="14"/>
      <c r="D98" s="14"/>
      <c r="E98" s="52" t="s">
        <v>94</v>
      </c>
      <c r="F98" s="53"/>
      <c r="G98" s="86"/>
    </row>
    <row r="99" spans="1:10">
      <c r="A99" s="27"/>
      <c r="B99" s="73" t="s">
        <v>142</v>
      </c>
      <c r="C99" s="71" t="s">
        <v>230</v>
      </c>
      <c r="D99" s="70" t="s">
        <v>77</v>
      </c>
      <c r="E99" s="75" t="s">
        <v>293</v>
      </c>
      <c r="F99" s="72" t="s">
        <v>37</v>
      </c>
      <c r="G99" s="80">
        <v>278</v>
      </c>
    </row>
    <row r="100" spans="1:10">
      <c r="A100" s="27"/>
      <c r="B100" s="73" t="s">
        <v>143</v>
      </c>
      <c r="C100" s="71" t="s">
        <v>230</v>
      </c>
      <c r="D100" s="70" t="s">
        <v>77</v>
      </c>
      <c r="E100" s="75" t="s">
        <v>296</v>
      </c>
      <c r="F100" s="72" t="s">
        <v>41</v>
      </c>
      <c r="G100" s="80">
        <v>16</v>
      </c>
    </row>
    <row r="101" spans="1:10">
      <c r="A101" s="27"/>
      <c r="B101" s="73" t="s">
        <v>144</v>
      </c>
      <c r="C101" s="71" t="s">
        <v>230</v>
      </c>
      <c r="D101" s="70" t="s">
        <v>77</v>
      </c>
      <c r="E101" s="75" t="s">
        <v>294</v>
      </c>
      <c r="F101" s="72" t="s">
        <v>41</v>
      </c>
      <c r="G101" s="80">
        <v>6</v>
      </c>
    </row>
    <row r="102" spans="1:10">
      <c r="A102" s="27"/>
      <c r="B102" s="73" t="s">
        <v>145</v>
      </c>
      <c r="C102" s="71" t="s">
        <v>230</v>
      </c>
      <c r="D102" s="70" t="s">
        <v>77</v>
      </c>
      <c r="E102" s="75" t="s">
        <v>295</v>
      </c>
      <c r="F102" s="72" t="s">
        <v>37</v>
      </c>
      <c r="G102" s="80">
        <v>278</v>
      </c>
    </row>
    <row r="103" spans="1:10">
      <c r="A103" s="27"/>
      <c r="B103" s="73" t="s">
        <v>146</v>
      </c>
      <c r="C103" s="71" t="s">
        <v>230</v>
      </c>
      <c r="D103" s="70" t="s">
        <v>77</v>
      </c>
      <c r="E103" s="75" t="s">
        <v>92</v>
      </c>
      <c r="F103" s="72" t="s">
        <v>37</v>
      </c>
      <c r="G103" s="80">
        <v>278</v>
      </c>
    </row>
    <row r="104" spans="1:10" s="33" customFormat="1" ht="38.25">
      <c r="A104" s="27"/>
      <c r="B104" s="73" t="s">
        <v>223</v>
      </c>
      <c r="C104" s="71" t="s">
        <v>230</v>
      </c>
      <c r="D104" s="70" t="s">
        <v>77</v>
      </c>
      <c r="E104" s="76" t="s">
        <v>280</v>
      </c>
      <c r="F104" s="72" t="s">
        <v>41</v>
      </c>
      <c r="G104" s="80">
        <v>186</v>
      </c>
      <c r="J104" s="74"/>
    </row>
    <row r="105" spans="1:10" s="66" customFormat="1" ht="38.25">
      <c r="A105" s="67"/>
      <c r="B105" s="73" t="s">
        <v>147</v>
      </c>
      <c r="C105" s="60" t="s">
        <v>291</v>
      </c>
      <c r="D105" s="70" t="s">
        <v>77</v>
      </c>
      <c r="E105" s="75" t="s">
        <v>284</v>
      </c>
      <c r="F105" s="72" t="s">
        <v>41</v>
      </c>
      <c r="G105" s="80">
        <v>2</v>
      </c>
      <c r="J105" s="74"/>
    </row>
    <row r="106" spans="1:10" s="66" customFormat="1" ht="38.25">
      <c r="A106" s="67"/>
      <c r="B106" s="73" t="s">
        <v>224</v>
      </c>
      <c r="C106" s="60" t="s">
        <v>291</v>
      </c>
      <c r="D106" s="70" t="s">
        <v>77</v>
      </c>
      <c r="E106" s="75" t="s">
        <v>282</v>
      </c>
      <c r="F106" s="72" t="s">
        <v>41</v>
      </c>
      <c r="G106" s="80">
        <v>2</v>
      </c>
      <c r="J106" s="74"/>
    </row>
    <row r="107" spans="1:10" ht="25.5">
      <c r="A107" s="27"/>
      <c r="B107" s="73" t="s">
        <v>285</v>
      </c>
      <c r="C107" s="60" t="s">
        <v>337</v>
      </c>
      <c r="D107" s="70" t="s">
        <v>77</v>
      </c>
      <c r="E107" s="65" t="s">
        <v>93</v>
      </c>
      <c r="F107" s="72" t="s">
        <v>37</v>
      </c>
      <c r="G107" s="80">
        <v>320</v>
      </c>
    </row>
    <row r="108" spans="1:10" ht="25.5">
      <c r="A108" s="27"/>
      <c r="B108" s="73" t="s">
        <v>286</v>
      </c>
      <c r="C108" s="60" t="s">
        <v>338</v>
      </c>
      <c r="D108" s="70" t="s">
        <v>77</v>
      </c>
      <c r="E108" s="65" t="s">
        <v>283</v>
      </c>
      <c r="F108" s="72" t="s">
        <v>37</v>
      </c>
      <c r="G108" s="80">
        <v>160</v>
      </c>
    </row>
    <row r="109" spans="1:10" s="68" customFormat="1" ht="38.25">
      <c r="A109" s="69"/>
      <c r="B109" s="73" t="s">
        <v>287</v>
      </c>
      <c r="C109" s="60" t="s">
        <v>292</v>
      </c>
      <c r="D109" s="70" t="s">
        <v>77</v>
      </c>
      <c r="E109" s="75" t="s">
        <v>281</v>
      </c>
      <c r="F109" s="72" t="s">
        <v>37</v>
      </c>
      <c r="G109" s="80">
        <v>160</v>
      </c>
      <c r="J109" s="74"/>
    </row>
    <row r="110" spans="1:10">
      <c r="A110" s="27"/>
      <c r="B110" s="73" t="s">
        <v>290</v>
      </c>
      <c r="C110" s="71" t="s">
        <v>230</v>
      </c>
      <c r="D110" s="70" t="s">
        <v>77</v>
      </c>
      <c r="E110" s="18" t="s">
        <v>95</v>
      </c>
      <c r="F110" s="72" t="s">
        <v>4</v>
      </c>
      <c r="G110" s="80">
        <v>1</v>
      </c>
      <c r="I110" s="17" t="e">
        <f>SUM(#REF!)</f>
        <v>#REF!</v>
      </c>
    </row>
    <row r="111" spans="1:10">
      <c r="A111" s="27"/>
      <c r="B111" s="45">
        <v>6</v>
      </c>
      <c r="C111" s="12"/>
      <c r="D111" s="12"/>
      <c r="E111" s="47" t="s">
        <v>7</v>
      </c>
      <c r="F111" s="39"/>
      <c r="G111" s="81"/>
    </row>
    <row r="112" spans="1:10">
      <c r="A112" s="27"/>
      <c r="B112" s="73" t="s">
        <v>148</v>
      </c>
      <c r="C112" s="71" t="s">
        <v>230</v>
      </c>
      <c r="D112" s="70" t="s">
        <v>80</v>
      </c>
      <c r="E112" s="49" t="s">
        <v>8</v>
      </c>
      <c r="F112" s="72" t="s">
        <v>4</v>
      </c>
      <c r="G112" s="80">
        <v>1</v>
      </c>
    </row>
    <row r="113" spans="1:9">
      <c r="A113" s="27"/>
      <c r="B113" s="73" t="s">
        <v>149</v>
      </c>
      <c r="C113" s="71" t="s">
        <v>230</v>
      </c>
      <c r="D113" s="70" t="s">
        <v>80</v>
      </c>
      <c r="E113" s="49" t="s">
        <v>9</v>
      </c>
      <c r="F113" s="72" t="s">
        <v>4</v>
      </c>
      <c r="G113" s="80">
        <v>1</v>
      </c>
    </row>
    <row r="114" spans="1:9" ht="25.5">
      <c r="A114" s="27"/>
      <c r="B114" s="73" t="s">
        <v>150</v>
      </c>
      <c r="C114" s="71" t="s">
        <v>230</v>
      </c>
      <c r="D114" s="70" t="s">
        <v>80</v>
      </c>
      <c r="E114" s="49" t="s">
        <v>23</v>
      </c>
      <c r="F114" s="72" t="s">
        <v>4</v>
      </c>
      <c r="G114" s="80">
        <v>1</v>
      </c>
    </row>
    <row r="115" spans="1:9">
      <c r="A115" s="27"/>
      <c r="B115" s="73" t="s">
        <v>151</v>
      </c>
      <c r="C115" s="71" t="s">
        <v>230</v>
      </c>
      <c r="D115" s="70" t="s">
        <v>80</v>
      </c>
      <c r="E115" s="49" t="s">
        <v>24</v>
      </c>
      <c r="F115" s="72" t="s">
        <v>4</v>
      </c>
      <c r="G115" s="80">
        <v>11</v>
      </c>
    </row>
    <row r="116" spans="1:9">
      <c r="A116" s="27"/>
      <c r="B116" s="73" t="s">
        <v>152</v>
      </c>
      <c r="C116" s="71" t="s">
        <v>230</v>
      </c>
      <c r="D116" s="70" t="s">
        <v>80</v>
      </c>
      <c r="E116" s="49" t="s">
        <v>25</v>
      </c>
      <c r="F116" s="72" t="s">
        <v>4</v>
      </c>
      <c r="G116" s="80">
        <v>1</v>
      </c>
    </row>
    <row r="117" spans="1:9">
      <c r="A117" s="27"/>
      <c r="B117" s="73" t="s">
        <v>153</v>
      </c>
      <c r="C117" s="71" t="s">
        <v>230</v>
      </c>
      <c r="D117" s="70" t="s">
        <v>80</v>
      </c>
      <c r="E117" s="49" t="s">
        <v>44</v>
      </c>
      <c r="F117" s="72" t="s">
        <v>4</v>
      </c>
      <c r="G117" s="80">
        <v>1</v>
      </c>
      <c r="I117" s="17" t="e">
        <f>SUM(#REF!)</f>
        <v>#REF!</v>
      </c>
    </row>
    <row r="118" spans="1:9">
      <c r="A118" s="27"/>
      <c r="B118" s="45">
        <v>7</v>
      </c>
      <c r="C118" s="12"/>
      <c r="D118" s="12"/>
      <c r="E118" s="47" t="s">
        <v>85</v>
      </c>
      <c r="F118" s="39"/>
      <c r="G118" s="87"/>
      <c r="I118" s="17"/>
    </row>
    <row r="119" spans="1:9">
      <c r="A119" s="27"/>
      <c r="B119" s="51"/>
      <c r="C119" s="22"/>
      <c r="D119" s="22"/>
      <c r="E119" s="23" t="s">
        <v>167</v>
      </c>
      <c r="F119" s="24"/>
      <c r="G119" s="88"/>
      <c r="I119" s="17"/>
    </row>
    <row r="120" spans="1:9" ht="25.5">
      <c r="A120" s="27"/>
      <c r="B120" s="73" t="s">
        <v>164</v>
      </c>
      <c r="C120" s="58" t="s">
        <v>231</v>
      </c>
      <c r="D120" s="71" t="s">
        <v>163</v>
      </c>
      <c r="E120" s="61" t="s">
        <v>168</v>
      </c>
      <c r="F120" s="72" t="s">
        <v>41</v>
      </c>
      <c r="G120" s="80">
        <v>2</v>
      </c>
      <c r="I120" s="17"/>
    </row>
    <row r="121" spans="1:9" ht="25.5">
      <c r="A121" s="27"/>
      <c r="B121" s="73" t="s">
        <v>165</v>
      </c>
      <c r="C121" s="58" t="s">
        <v>232</v>
      </c>
      <c r="D121" s="71" t="s">
        <v>163</v>
      </c>
      <c r="E121" s="61" t="s">
        <v>169</v>
      </c>
      <c r="F121" s="72" t="s">
        <v>41</v>
      </c>
      <c r="G121" s="80">
        <v>2</v>
      </c>
      <c r="I121" s="17"/>
    </row>
    <row r="122" spans="1:9" ht="25.5">
      <c r="A122" s="27"/>
      <c r="B122" s="73" t="s">
        <v>166</v>
      </c>
      <c r="C122" s="58" t="s">
        <v>233</v>
      </c>
      <c r="D122" s="71" t="s">
        <v>163</v>
      </c>
      <c r="E122" s="61" t="s">
        <v>170</v>
      </c>
      <c r="F122" s="72" t="s">
        <v>41</v>
      </c>
      <c r="G122" s="80">
        <v>2</v>
      </c>
      <c r="I122" s="17"/>
    </row>
    <row r="123" spans="1:9" ht="25.5">
      <c r="A123" s="27"/>
      <c r="B123" s="73" t="s">
        <v>184</v>
      </c>
      <c r="C123" s="58" t="s">
        <v>234</v>
      </c>
      <c r="D123" s="71" t="s">
        <v>163</v>
      </c>
      <c r="E123" s="61" t="s">
        <v>171</v>
      </c>
      <c r="F123" s="72" t="s">
        <v>41</v>
      </c>
      <c r="G123" s="80">
        <v>34</v>
      </c>
      <c r="I123" s="17"/>
    </row>
    <row r="124" spans="1:9" ht="25.5">
      <c r="A124" s="27"/>
      <c r="B124" s="73" t="s">
        <v>185</v>
      </c>
      <c r="C124" s="58" t="s">
        <v>235</v>
      </c>
      <c r="D124" s="71" t="s">
        <v>163</v>
      </c>
      <c r="E124" s="61" t="s">
        <v>172</v>
      </c>
      <c r="F124" s="72" t="s">
        <v>41</v>
      </c>
      <c r="G124" s="80">
        <v>2</v>
      </c>
      <c r="I124" s="17"/>
    </row>
    <row r="125" spans="1:9">
      <c r="A125" s="27"/>
      <c r="B125" s="57"/>
      <c r="C125" s="14"/>
      <c r="D125" s="16"/>
      <c r="E125" s="25" t="s">
        <v>173</v>
      </c>
      <c r="F125" s="25"/>
      <c r="G125" s="89"/>
      <c r="I125" s="17"/>
    </row>
    <row r="126" spans="1:9" ht="51">
      <c r="A126" s="27"/>
      <c r="B126" s="73" t="s">
        <v>186</v>
      </c>
      <c r="C126" s="58" t="s">
        <v>236</v>
      </c>
      <c r="D126" s="71" t="s">
        <v>163</v>
      </c>
      <c r="E126" s="61" t="s">
        <v>260</v>
      </c>
      <c r="F126" s="72" t="s">
        <v>41</v>
      </c>
      <c r="G126" s="80">
        <v>2</v>
      </c>
      <c r="I126" s="17"/>
    </row>
    <row r="127" spans="1:9">
      <c r="A127" s="27"/>
      <c r="B127" s="73" t="s">
        <v>187</v>
      </c>
      <c r="C127" s="58" t="s">
        <v>230</v>
      </c>
      <c r="D127" s="71" t="s">
        <v>163</v>
      </c>
      <c r="E127" s="61" t="s">
        <v>174</v>
      </c>
      <c r="F127" s="62" t="s">
        <v>175</v>
      </c>
      <c r="G127" s="80">
        <v>2</v>
      </c>
      <c r="I127" s="17"/>
    </row>
    <row r="128" spans="1:9">
      <c r="A128" s="27"/>
      <c r="B128" s="57"/>
      <c r="C128" s="14"/>
      <c r="D128" s="16"/>
      <c r="E128" s="25" t="s">
        <v>162</v>
      </c>
      <c r="F128" s="25"/>
      <c r="G128" s="89"/>
      <c r="I128" s="17"/>
    </row>
    <row r="129" spans="1:10" ht="25.5">
      <c r="A129" s="27"/>
      <c r="B129" s="73" t="s">
        <v>188</v>
      </c>
      <c r="C129" s="58" t="s">
        <v>234</v>
      </c>
      <c r="D129" s="71" t="s">
        <v>163</v>
      </c>
      <c r="E129" s="61" t="s">
        <v>176</v>
      </c>
      <c r="F129" s="72" t="s">
        <v>41</v>
      </c>
      <c r="G129" s="80">
        <v>34</v>
      </c>
      <c r="I129" s="17"/>
    </row>
    <row r="130" spans="1:10" ht="25.5">
      <c r="A130" s="27"/>
      <c r="B130" s="73" t="s">
        <v>189</v>
      </c>
      <c r="C130" s="58" t="s">
        <v>237</v>
      </c>
      <c r="D130" s="71" t="s">
        <v>163</v>
      </c>
      <c r="E130" s="61" t="s">
        <v>177</v>
      </c>
      <c r="F130" s="72" t="s">
        <v>41</v>
      </c>
      <c r="G130" s="80">
        <v>4</v>
      </c>
      <c r="I130" s="17"/>
    </row>
    <row r="131" spans="1:10" ht="38.25">
      <c r="A131" s="27"/>
      <c r="B131" s="73" t="s">
        <v>190</v>
      </c>
      <c r="C131" s="58" t="s">
        <v>238</v>
      </c>
      <c r="D131" s="71" t="s">
        <v>163</v>
      </c>
      <c r="E131" s="61" t="s">
        <v>178</v>
      </c>
      <c r="F131" s="72" t="s">
        <v>41</v>
      </c>
      <c r="G131" s="80">
        <v>3</v>
      </c>
      <c r="I131" s="17"/>
    </row>
    <row r="132" spans="1:10" ht="25.5">
      <c r="A132" s="27"/>
      <c r="B132" s="73" t="s">
        <v>191</v>
      </c>
      <c r="C132" s="58" t="s">
        <v>239</v>
      </c>
      <c r="D132" s="71" t="s">
        <v>163</v>
      </c>
      <c r="E132" s="61" t="s">
        <v>198</v>
      </c>
      <c r="F132" s="72" t="s">
        <v>41</v>
      </c>
      <c r="G132" s="80">
        <v>2</v>
      </c>
      <c r="I132" s="17"/>
    </row>
    <row r="133" spans="1:10" ht="38.25">
      <c r="A133" s="27"/>
      <c r="B133" s="73" t="s">
        <v>192</v>
      </c>
      <c r="C133" s="58" t="s">
        <v>240</v>
      </c>
      <c r="D133" s="71" t="s">
        <v>163</v>
      </c>
      <c r="E133" s="61" t="s">
        <v>179</v>
      </c>
      <c r="F133" s="21" t="s">
        <v>273</v>
      </c>
      <c r="G133" s="80">
        <v>1</v>
      </c>
      <c r="I133" s="17"/>
    </row>
    <row r="134" spans="1:10" ht="63.75">
      <c r="A134" s="27"/>
      <c r="B134" s="73" t="s">
        <v>193</v>
      </c>
      <c r="C134" s="58" t="s">
        <v>230</v>
      </c>
      <c r="D134" s="71" t="s">
        <v>163</v>
      </c>
      <c r="E134" s="61" t="s">
        <v>199</v>
      </c>
      <c r="F134" s="72" t="s">
        <v>41</v>
      </c>
      <c r="G134" s="80">
        <v>1</v>
      </c>
      <c r="I134" s="17"/>
    </row>
    <row r="135" spans="1:10" s="33" customFormat="1">
      <c r="A135" s="27"/>
      <c r="B135" s="73" t="s">
        <v>194</v>
      </c>
      <c r="C135" s="58" t="s">
        <v>230</v>
      </c>
      <c r="D135" s="71" t="s">
        <v>243</v>
      </c>
      <c r="E135" s="61" t="s">
        <v>244</v>
      </c>
      <c r="F135" s="72" t="s">
        <v>175</v>
      </c>
      <c r="G135" s="80">
        <v>2</v>
      </c>
      <c r="I135" s="46"/>
      <c r="J135" s="74"/>
    </row>
    <row r="136" spans="1:10">
      <c r="A136" s="27"/>
      <c r="B136" s="57"/>
      <c r="C136" s="14"/>
      <c r="D136" s="16"/>
      <c r="E136" s="25" t="s">
        <v>180</v>
      </c>
      <c r="F136" s="25"/>
      <c r="G136" s="89"/>
      <c r="I136" s="17"/>
    </row>
    <row r="137" spans="1:10" ht="25.5">
      <c r="A137" s="27"/>
      <c r="B137" s="73" t="s">
        <v>195</v>
      </c>
      <c r="C137" s="58" t="s">
        <v>230</v>
      </c>
      <c r="D137" s="71" t="s">
        <v>163</v>
      </c>
      <c r="E137" s="20" t="s">
        <v>181</v>
      </c>
      <c r="F137" s="72" t="s">
        <v>41</v>
      </c>
      <c r="G137" s="80">
        <v>1</v>
      </c>
      <c r="I137" s="17"/>
    </row>
    <row r="138" spans="1:10">
      <c r="A138" s="27"/>
      <c r="B138" s="73" t="s">
        <v>196</v>
      </c>
      <c r="C138" s="58" t="s">
        <v>230</v>
      </c>
      <c r="D138" s="71" t="s">
        <v>163</v>
      </c>
      <c r="E138" s="20" t="s">
        <v>182</v>
      </c>
      <c r="F138" s="72" t="s">
        <v>41</v>
      </c>
      <c r="G138" s="80">
        <v>1</v>
      </c>
      <c r="I138" s="17"/>
    </row>
    <row r="139" spans="1:10" ht="26.25" thickBot="1">
      <c r="A139" s="27"/>
      <c r="B139" s="90" t="s">
        <v>197</v>
      </c>
      <c r="C139" s="91" t="s">
        <v>241</v>
      </c>
      <c r="D139" s="92" t="s">
        <v>163</v>
      </c>
      <c r="E139" s="93" t="s">
        <v>183</v>
      </c>
      <c r="F139" s="94" t="s">
        <v>41</v>
      </c>
      <c r="G139" s="95">
        <v>2</v>
      </c>
      <c r="I139" s="17" t="e">
        <f>SUM(#REF!)</f>
        <v>#REF!</v>
      </c>
    </row>
    <row r="140" spans="1:10" s="4" customFormat="1">
      <c r="B140" s="7"/>
      <c r="C140" s="35"/>
      <c r="D140" s="7"/>
      <c r="E140" s="8"/>
      <c r="F140" s="6"/>
      <c r="G140" s="6"/>
      <c r="H140" s="31"/>
      <c r="I140" s="31"/>
    </row>
    <row r="141" spans="1:10" s="4" customFormat="1">
      <c r="B141" s="63" t="s">
        <v>248</v>
      </c>
      <c r="C141" s="36"/>
      <c r="D141" s="36"/>
      <c r="E141" s="34"/>
      <c r="F141" s="34"/>
      <c r="G141" s="34"/>
      <c r="H141" s="31"/>
      <c r="I141" s="31"/>
    </row>
    <row r="142" spans="1:10" s="4" customFormat="1" ht="15.75">
      <c r="B142" s="64" t="s">
        <v>249</v>
      </c>
      <c r="C142" s="96" t="s">
        <v>261</v>
      </c>
      <c r="D142" s="96"/>
      <c r="E142" s="96"/>
      <c r="F142" s="96"/>
      <c r="G142" s="96"/>
      <c r="H142" s="31"/>
      <c r="I142" s="31"/>
    </row>
    <row r="143" spans="1:10" s="4" customFormat="1">
      <c r="B143" s="37"/>
      <c r="C143" s="96"/>
      <c r="D143" s="96"/>
      <c r="E143" s="96"/>
      <c r="F143" s="96"/>
      <c r="G143" s="96"/>
    </row>
    <row r="144" spans="1:10" s="4" customFormat="1">
      <c r="B144" s="37"/>
      <c r="C144" s="96"/>
      <c r="D144" s="96"/>
      <c r="E144" s="96"/>
      <c r="F144" s="96"/>
      <c r="G144" s="96"/>
    </row>
    <row r="145" spans="2:7" s="4" customFormat="1">
      <c r="B145" s="37"/>
      <c r="C145" s="96"/>
      <c r="D145" s="96"/>
      <c r="E145" s="96"/>
      <c r="F145" s="96"/>
      <c r="G145" s="96"/>
    </row>
    <row r="146" spans="2:7" s="4" customFormat="1">
      <c r="B146" s="9"/>
      <c r="C146" s="37"/>
      <c r="D146" s="9"/>
      <c r="E146" s="9"/>
      <c r="F146" s="9"/>
      <c r="G146" s="9"/>
    </row>
    <row r="147" spans="2:7" s="4" customFormat="1">
      <c r="B147" s="9"/>
      <c r="C147" s="37"/>
      <c r="D147" s="9"/>
      <c r="E147" s="9"/>
      <c r="F147" s="9"/>
      <c r="G147" s="9"/>
    </row>
    <row r="148" spans="2:7" s="4" customFormat="1">
      <c r="B148" s="9"/>
      <c r="C148" s="37"/>
      <c r="D148" s="9"/>
      <c r="E148" s="9"/>
      <c r="F148" s="9"/>
      <c r="G148" s="9"/>
    </row>
    <row r="149" spans="2:7" s="4" customFormat="1">
      <c r="B149" s="9"/>
      <c r="C149" s="37"/>
      <c r="D149" s="9"/>
      <c r="E149" s="9"/>
      <c r="F149" s="9"/>
      <c r="G149" s="9"/>
    </row>
    <row r="150" spans="2:7" s="4" customFormat="1">
      <c r="B150" s="9"/>
      <c r="C150" s="37"/>
      <c r="D150" s="9"/>
      <c r="E150" s="9"/>
      <c r="F150" s="9"/>
      <c r="G150" s="9"/>
    </row>
    <row r="151" spans="2:7" s="4" customFormat="1">
      <c r="B151" s="9"/>
      <c r="C151" s="37"/>
      <c r="D151" s="9"/>
      <c r="E151" s="9"/>
      <c r="F151" s="9"/>
      <c r="G151" s="9"/>
    </row>
    <row r="152" spans="2:7" s="4" customFormat="1">
      <c r="B152" s="9"/>
      <c r="C152" s="37"/>
      <c r="D152" s="9"/>
      <c r="E152" s="9"/>
      <c r="F152" s="9"/>
      <c r="G152" s="9"/>
    </row>
    <row r="153" spans="2:7" s="4" customFormat="1">
      <c r="B153" s="9"/>
      <c r="C153" s="37"/>
      <c r="D153" s="9"/>
      <c r="E153" s="9"/>
      <c r="F153" s="9"/>
      <c r="G153" s="9"/>
    </row>
    <row r="154" spans="2:7" s="4" customFormat="1">
      <c r="B154" s="9"/>
      <c r="C154" s="37"/>
      <c r="D154" s="9"/>
      <c r="E154" s="9"/>
      <c r="F154" s="9"/>
      <c r="G154" s="9"/>
    </row>
    <row r="155" spans="2:7" s="4" customFormat="1">
      <c r="B155" s="9"/>
      <c r="C155" s="37"/>
      <c r="D155" s="9"/>
      <c r="E155" s="9"/>
      <c r="F155" s="9"/>
      <c r="G155" s="9"/>
    </row>
    <row r="156" spans="2:7" s="4" customFormat="1">
      <c r="B156" s="9"/>
      <c r="C156" s="37"/>
      <c r="D156" s="9"/>
      <c r="E156" s="9"/>
      <c r="F156" s="9"/>
      <c r="G156" s="9"/>
    </row>
    <row r="157" spans="2:7" s="4" customFormat="1">
      <c r="B157" s="9"/>
      <c r="C157" s="37"/>
      <c r="D157" s="9"/>
      <c r="E157" s="9"/>
      <c r="F157" s="9"/>
      <c r="G157" s="9"/>
    </row>
    <row r="158" spans="2:7" s="4" customFormat="1">
      <c r="B158" s="9"/>
      <c r="C158" s="37"/>
      <c r="D158" s="9"/>
      <c r="E158" s="9"/>
      <c r="F158" s="9"/>
      <c r="G158" s="9"/>
    </row>
    <row r="159" spans="2:7" s="4" customFormat="1">
      <c r="B159" s="9"/>
      <c r="C159" s="37"/>
      <c r="D159" s="9"/>
      <c r="E159" s="9"/>
      <c r="F159" s="9"/>
      <c r="G159" s="9"/>
    </row>
    <row r="160" spans="2:7" s="4" customFormat="1">
      <c r="B160" s="9"/>
      <c r="C160" s="37"/>
      <c r="D160" s="9"/>
      <c r="E160" s="9"/>
      <c r="F160" s="9"/>
      <c r="G160" s="9"/>
    </row>
    <row r="161" spans="2:7" s="4" customFormat="1">
      <c r="B161" s="9"/>
      <c r="C161" s="37"/>
      <c r="D161" s="9"/>
      <c r="E161" s="9"/>
      <c r="F161" s="9"/>
      <c r="G161" s="9"/>
    </row>
    <row r="162" spans="2:7" s="4" customFormat="1">
      <c r="B162" s="9"/>
      <c r="C162" s="37"/>
      <c r="D162" s="9"/>
      <c r="E162" s="9"/>
      <c r="F162" s="9"/>
      <c r="G162" s="9"/>
    </row>
    <row r="163" spans="2:7" s="4" customFormat="1">
      <c r="B163" s="9"/>
      <c r="C163" s="37"/>
      <c r="D163" s="9"/>
      <c r="E163" s="9"/>
      <c r="F163" s="9"/>
      <c r="G163" s="9"/>
    </row>
    <row r="164" spans="2:7" s="4" customFormat="1">
      <c r="B164" s="9"/>
      <c r="C164" s="37"/>
      <c r="D164" s="9"/>
      <c r="E164" s="9"/>
      <c r="F164" s="9"/>
      <c r="G164" s="9"/>
    </row>
    <row r="165" spans="2:7" s="4" customFormat="1">
      <c r="B165" s="9"/>
      <c r="C165" s="37"/>
      <c r="D165" s="9"/>
      <c r="E165" s="9"/>
      <c r="F165" s="9"/>
      <c r="G165" s="9"/>
    </row>
    <row r="166" spans="2:7" s="4" customFormat="1">
      <c r="B166" s="9"/>
      <c r="C166" s="37"/>
      <c r="D166" s="9"/>
      <c r="E166" s="9"/>
      <c r="F166" s="9"/>
      <c r="G166" s="9"/>
    </row>
    <row r="167" spans="2:7" s="4" customFormat="1">
      <c r="B167" s="9"/>
      <c r="C167" s="37"/>
      <c r="D167" s="9"/>
      <c r="E167" s="9"/>
      <c r="F167" s="9"/>
      <c r="G167" s="9"/>
    </row>
    <row r="168" spans="2:7" s="4" customFormat="1">
      <c r="B168" s="9"/>
      <c r="C168" s="37"/>
      <c r="D168" s="9"/>
      <c r="E168" s="9"/>
      <c r="F168" s="9"/>
      <c r="G168" s="9"/>
    </row>
    <row r="169" spans="2:7" s="4" customFormat="1">
      <c r="B169" s="9"/>
      <c r="C169" s="37"/>
      <c r="D169" s="9"/>
      <c r="E169" s="9"/>
      <c r="F169" s="9"/>
      <c r="G169" s="9"/>
    </row>
    <row r="170" spans="2:7" s="4" customFormat="1">
      <c r="B170" s="9"/>
      <c r="C170" s="37"/>
      <c r="D170" s="9"/>
      <c r="E170" s="9"/>
      <c r="F170" s="9"/>
      <c r="G170" s="9"/>
    </row>
    <row r="171" spans="2:7" s="4" customFormat="1">
      <c r="B171" s="9"/>
      <c r="C171" s="37"/>
      <c r="D171" s="9"/>
      <c r="E171" s="9"/>
      <c r="F171" s="9"/>
      <c r="G171" s="9"/>
    </row>
    <row r="172" spans="2:7" s="4" customFormat="1">
      <c r="B172" s="9"/>
      <c r="C172" s="37"/>
      <c r="D172" s="9"/>
      <c r="E172" s="9"/>
      <c r="F172" s="9"/>
      <c r="G172" s="9"/>
    </row>
    <row r="173" spans="2:7" s="4" customFormat="1">
      <c r="B173" s="9"/>
      <c r="C173" s="37"/>
      <c r="D173" s="9"/>
      <c r="E173" s="9"/>
      <c r="F173" s="9"/>
      <c r="G173" s="9"/>
    </row>
    <row r="174" spans="2:7" s="4" customFormat="1">
      <c r="B174" s="9"/>
      <c r="C174" s="37"/>
      <c r="D174" s="9"/>
      <c r="E174" s="9"/>
      <c r="F174" s="9"/>
      <c r="G174" s="9"/>
    </row>
    <row r="175" spans="2:7" s="4" customFormat="1">
      <c r="B175" s="9"/>
      <c r="C175" s="37"/>
      <c r="D175" s="9"/>
      <c r="E175" s="9"/>
      <c r="F175" s="9"/>
      <c r="G175" s="9"/>
    </row>
    <row r="176" spans="2:7" s="4" customFormat="1">
      <c r="B176" s="9"/>
      <c r="C176" s="37"/>
      <c r="D176" s="9"/>
      <c r="E176" s="9"/>
      <c r="F176" s="9"/>
      <c r="G176" s="9"/>
    </row>
    <row r="177" spans="2:7" s="4" customFormat="1">
      <c r="B177" s="9"/>
      <c r="C177" s="37"/>
      <c r="D177" s="9"/>
      <c r="E177" s="9"/>
      <c r="F177" s="9"/>
      <c r="G177" s="9"/>
    </row>
    <row r="178" spans="2:7" s="4" customFormat="1">
      <c r="B178" s="9"/>
      <c r="C178" s="37"/>
      <c r="D178" s="9"/>
      <c r="E178" s="9"/>
      <c r="F178" s="9"/>
      <c r="G178" s="9"/>
    </row>
    <row r="179" spans="2:7" s="4" customFormat="1">
      <c r="B179" s="9"/>
      <c r="C179" s="37"/>
      <c r="D179" s="9"/>
      <c r="E179" s="9"/>
      <c r="F179" s="9"/>
      <c r="G179" s="9"/>
    </row>
    <row r="180" spans="2:7" s="4" customFormat="1">
      <c r="B180" s="9"/>
      <c r="C180" s="37"/>
      <c r="D180" s="9"/>
      <c r="E180" s="9"/>
      <c r="F180" s="9"/>
      <c r="G180" s="9"/>
    </row>
    <row r="181" spans="2:7" s="4" customFormat="1">
      <c r="B181" s="9"/>
      <c r="C181" s="37"/>
      <c r="D181" s="9"/>
      <c r="E181" s="9"/>
      <c r="F181" s="9"/>
      <c r="G181" s="9"/>
    </row>
    <row r="182" spans="2:7" s="4" customFormat="1">
      <c r="B182" s="9"/>
      <c r="C182" s="37"/>
      <c r="D182" s="9"/>
      <c r="E182" s="9"/>
      <c r="F182" s="9"/>
      <c r="G182" s="9"/>
    </row>
    <row r="183" spans="2:7" s="4" customFormat="1">
      <c r="B183" s="9"/>
      <c r="C183" s="37"/>
      <c r="D183" s="9"/>
      <c r="E183" s="9"/>
      <c r="F183" s="9"/>
      <c r="G183" s="9"/>
    </row>
    <row r="184" spans="2:7" s="4" customFormat="1">
      <c r="B184" s="9"/>
      <c r="C184" s="37"/>
      <c r="D184" s="9"/>
      <c r="E184" s="9"/>
      <c r="F184" s="9"/>
      <c r="G184" s="9"/>
    </row>
    <row r="185" spans="2:7" s="4" customFormat="1">
      <c r="B185" s="9"/>
      <c r="C185" s="37"/>
      <c r="D185" s="9"/>
      <c r="E185" s="9"/>
      <c r="F185" s="9"/>
      <c r="G185" s="9"/>
    </row>
    <row r="186" spans="2:7" s="4" customFormat="1">
      <c r="B186" s="9"/>
      <c r="C186" s="37"/>
      <c r="D186" s="9"/>
      <c r="E186" s="9"/>
      <c r="F186" s="9"/>
      <c r="G186" s="9"/>
    </row>
    <row r="187" spans="2:7" s="4" customFormat="1">
      <c r="B187" s="9"/>
      <c r="C187" s="37"/>
      <c r="D187" s="9"/>
      <c r="E187" s="9"/>
      <c r="F187" s="9"/>
      <c r="G187" s="9"/>
    </row>
  </sheetData>
  <mergeCells count="9">
    <mergeCell ref="C142:G145"/>
    <mergeCell ref="E92:G92"/>
    <mergeCell ref="B37:G37"/>
    <mergeCell ref="B2:G2"/>
    <mergeCell ref="B3:B4"/>
    <mergeCell ref="E3:E4"/>
    <mergeCell ref="F3:G3"/>
    <mergeCell ref="C3:C4"/>
    <mergeCell ref="D3:D4"/>
  </mergeCells>
  <phoneticPr fontId="26" type="noConversion"/>
  <conditionalFormatting sqref="G4">
    <cfRule type="cellIs" dxfId="0" priority="1" operator="equal">
      <formula>"."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4" manualBreakCount="4">
    <brk id="29" max="7" man="1"/>
    <brk id="56" max="7" man="1"/>
    <brk id="91" max="7" man="1"/>
    <brk id="117" max="7" man="1"/>
  </rowBreaks>
  <ignoredErrors>
    <ignoredError sqref="B7:B13 B40:B51 B54:B66 B93:B106 B112:B117 B120:B133 B16:B29" numberStoredAsText="1"/>
    <ignoredError sqref="B31:B36" twoDigitTextYear="1"/>
    <ignoredError sqref="B134:B139 B107:B110 B75:B91 B67:B74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 Etap III</vt:lpstr>
      <vt:lpstr>'PR Etap 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Ślepy kosztorys</dc:title>
  <dc:subject>Dębiec</dc:subject>
  <dc:creator>Srebrny Deszcz</dc:creator>
  <cp:lastModifiedBy>Kamil Długiński</cp:lastModifiedBy>
  <cp:lastPrinted>2021-12-02T19:23:13Z</cp:lastPrinted>
  <dcterms:created xsi:type="dcterms:W3CDTF">2009-04-27T10:26:27Z</dcterms:created>
  <dcterms:modified xsi:type="dcterms:W3CDTF">2022-03-30T10:50:37Z</dcterms:modified>
</cp:coreProperties>
</file>