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P:\4726SKM\5-WRK\5.4-OWN\09_PRZEKAZANE\18_MP_v3_20200814\02_PRZEDMIARY\EDIT\ETAP A\"/>
    </mc:Choice>
  </mc:AlternateContent>
  <xr:revisionPtr revIDLastSave="0" documentId="13_ncr:1_{6D582E48-3BA1-44EF-98DB-9E4EB9884729}" xr6:coauthVersionLast="45" xr6:coauthVersionMax="45" xr10:uidLastSave="{00000000-0000-0000-0000-000000000000}"/>
  <bookViews>
    <workbookView xWindow="28680" yWindow="-30" windowWidth="29040" windowHeight="15840" xr2:uid="{00000000-000D-0000-FFFF-FFFF00000000}"/>
  </bookViews>
  <sheets>
    <sheet name="str tyt" sheetId="1" r:id="rId1"/>
    <sheet name="spis działów PR" sheetId="4" r:id="rId2"/>
    <sheet name="PRZEDMIAR" sheetId="3" r:id="rId3"/>
  </sheets>
  <definedNames>
    <definedName name="_xlnm.Print_Area" localSheetId="2">PRZEDMIAR!$A$1:$I$82</definedName>
    <definedName name="_xlnm.Print_Area" localSheetId="1">'spis działów PR'!$A$1:$H$43</definedName>
    <definedName name="_xlnm.Print_Area" localSheetId="0">'str tyt'!$A$1:$I$49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0" i="3" l="1"/>
  <c r="I19" i="3"/>
  <c r="I17" i="3"/>
</calcChain>
</file>

<file path=xl/sharedStrings.xml><?xml version="1.0" encoding="utf-8"?>
<sst xmlns="http://schemas.openxmlformats.org/spreadsheetml/2006/main" count="186" uniqueCount="105">
  <si>
    <t>Inwestor:</t>
  </si>
  <si>
    <t>Nazwy i kody robót budowlanych objętych przedmiotem zamówienia:</t>
  </si>
  <si>
    <t>(klasyfikacja robót wg Wspólnego Słownika Zamówień):</t>
  </si>
  <si>
    <t>Dział</t>
  </si>
  <si>
    <t>45000000-7</t>
  </si>
  <si>
    <t>Roboty budowlane</t>
  </si>
  <si>
    <t>Grupa</t>
  </si>
  <si>
    <t>45.1</t>
  </si>
  <si>
    <t>45100000-8</t>
  </si>
  <si>
    <t>Przygotowanie terenu pod budowę</t>
  </si>
  <si>
    <t>Klasa</t>
  </si>
  <si>
    <t>45.11</t>
  </si>
  <si>
    <t>45110000-1</t>
  </si>
  <si>
    <t>Roboty w zakresie burzenia i rozbiórki obiektów budowlanych: roboty ziemne</t>
  </si>
  <si>
    <t>45.2</t>
  </si>
  <si>
    <t>Roboty budowlane w zakresie wznoszenia kompletnych obiektów budowlanych lub ich części oraz roboty w zakresie inżynierii lądowej i wodnej</t>
  </si>
  <si>
    <t xml:space="preserve">PKP Szybka Kolej Miejska w Trójmieście Sp. z o.o.
</t>
  </si>
  <si>
    <t>81-002 Gdynia, ul. Morska 350A</t>
  </si>
  <si>
    <t>Modernizacja peronu SKM na stacji Gdynia Orłowo</t>
  </si>
  <si>
    <t>Etap:</t>
  </si>
  <si>
    <t>Data opracowania:</t>
  </si>
  <si>
    <t>Nazwa opracowania:</t>
  </si>
  <si>
    <t>Jednostka opracowująca:</t>
  </si>
  <si>
    <t>MATERIAŁY PRZETARGOWE</t>
  </si>
  <si>
    <t>Przedsięwzięcie:</t>
  </si>
  <si>
    <t>Lp.</t>
  </si>
  <si>
    <t>Jednostka</t>
  </si>
  <si>
    <t>Ilość</t>
  </si>
  <si>
    <t>Wyszczególnienie elementów rozliczeniowych</t>
  </si>
  <si>
    <t>Nr STWiORB</t>
  </si>
  <si>
    <t>Prace w ramach inwestycji: "Modernizacja peronu SKM na stacji Gdynia Orłowo"
Etap B - Modernizacja istniejących i zabudowa nowych rozjazdów</t>
  </si>
  <si>
    <t>Roboty przygotowawcze</t>
  </si>
  <si>
    <t>Wytyczenie trasy linii w terenie</t>
  </si>
  <si>
    <t>Roboty ziemne</t>
  </si>
  <si>
    <t xml:space="preserve">Demontaż latarni oświetleniowych </t>
  </si>
  <si>
    <t xml:space="preserve">szt. </t>
  </si>
  <si>
    <t xml:space="preserve">kpl. </t>
  </si>
  <si>
    <t>m</t>
  </si>
  <si>
    <t>km</t>
  </si>
  <si>
    <t>Wykopy pod kable wykonane ręcznie w gruncie kat. III</t>
  </si>
  <si>
    <t>m3</t>
  </si>
  <si>
    <t>Zasypywanie rowów dla kabli w gruncie kat. III</t>
  </si>
  <si>
    <t xml:space="preserve">Nasypanie warstwy piasku </t>
  </si>
  <si>
    <t>Ułożenie rur osłonowych o średnicy do 140mm</t>
  </si>
  <si>
    <t>Zarobienie na sucho końca kabla 4-żyłowego o przekroju do 120mm2 na napięcie do 1kV wraz z wpięciem pod urządzenia</t>
  </si>
  <si>
    <t>kpl.</t>
  </si>
  <si>
    <t>Sprawdzenie i pomiar 1-fazowego obwodu do 1kV</t>
  </si>
  <si>
    <t>pomiar</t>
  </si>
  <si>
    <t>Badanie linii kablowej do 1kV</t>
  </si>
  <si>
    <t xml:space="preserve">Badanie i pomiar instalacji uziemiającej </t>
  </si>
  <si>
    <t xml:space="preserve">pomiar </t>
  </si>
  <si>
    <t xml:space="preserve">Rozruch instalacji, uruchomienie i szkolenie pracowników. </t>
  </si>
  <si>
    <t>Demontaż szafy RDO1</t>
  </si>
  <si>
    <t>Demontaż szafy RSO1</t>
  </si>
  <si>
    <t>Demontaż opraw w przejściu podziemnym wraz z okablowaniem</t>
  </si>
  <si>
    <t>Ułożenie w wykopie kabla YAKXS 4x120 mm2</t>
  </si>
  <si>
    <t>Wciąganie kabla do rury YAKXS 4x120 mm2</t>
  </si>
  <si>
    <t>Dostawa i montaż szafy RP</t>
  </si>
  <si>
    <t>Dostawa i montaż szafy RPP</t>
  </si>
  <si>
    <t>Dostawa i montaż szafy RSO1</t>
  </si>
  <si>
    <t>Dostawa i montaż szafy ZRO w tym dostawa UPS 10kVA z baypassem zewnętzrnym</t>
  </si>
  <si>
    <t>Budowa kanalizacji kablowej, dwuotworowej z rur o średnicy 110mm</t>
  </si>
  <si>
    <t>Dostawa i montaż studni kablowych SKR-1</t>
  </si>
  <si>
    <t>Ułożenie rur osłonowych o średnicy 110mm w konstrukcji peronu</t>
  </si>
  <si>
    <t>Ułożenie rur osłonowych o średnicy 50mm w konstrukcji peronu</t>
  </si>
  <si>
    <t>Ułozenie kabli LgY 1x10</t>
  </si>
  <si>
    <t>Wciąganie do rur kabla N2XH-J 5x6</t>
  </si>
  <si>
    <t>Wciąganie do rur kabla N2XH-J 5x16</t>
  </si>
  <si>
    <t>Wciąganie do rur kabla N2XH-J 3x2,5</t>
  </si>
  <si>
    <t>Wciąganie do rur kabla N2XH-J 4x2,5</t>
  </si>
  <si>
    <t>Wciąganie do rur kabla N2XH-J 5x2,5</t>
  </si>
  <si>
    <t>Wciąganie do rur kabla N2XH-O 2x1.5</t>
  </si>
  <si>
    <t xml:space="preserve">Wpięcie kabli do urządzeń </t>
  </si>
  <si>
    <t>Dostawa i montaż opraw oświetleniowych LED o mocy 12,5W, wraz z podłączeniem</t>
  </si>
  <si>
    <t>Dostawa i montaż opraw oświetleniowych LED o mocy 18,8W, wraz z podłączeniem</t>
  </si>
  <si>
    <t>Dostawa i montaż opraw oświetleniowych LED o mocy 27,2W, wraz z podłączeniem</t>
  </si>
  <si>
    <t>Dostawa i montaż listwy LED dla podświetlenia nazwy stacji</t>
  </si>
  <si>
    <t>Dostawa i montaż zestawu gniazd 1P+Z;3P+Z, wraz z podłączeniem</t>
  </si>
  <si>
    <t>Dostawa i montaż instalacji ogrzewania dżwigu osobowego.</t>
  </si>
  <si>
    <t>Wciąganie do rur kabla N2XH-J 3x1,5</t>
  </si>
  <si>
    <t xml:space="preserve">Roboty w zakresie budowy instalacji </t>
  </si>
  <si>
    <t>Dostawa i montaż koryta kablowego 100mm, wraz z mocowaniem na konstrukcji</t>
  </si>
  <si>
    <t>Ułożenie rur osłonowych o średnicy do 25mm na obiekcie budwlanym, z mocowaniem</t>
  </si>
  <si>
    <t>Pomiary natężenie oświetlenia</t>
  </si>
  <si>
    <t>Ułozenie kabli HDGs 4x1,5</t>
  </si>
  <si>
    <t>ST.08.01</t>
  </si>
  <si>
    <t>ST.00.00</t>
  </si>
  <si>
    <t>ST.08.02</t>
  </si>
  <si>
    <t>ST.08.04</t>
  </si>
  <si>
    <t>ST.08.03</t>
  </si>
  <si>
    <t>TOM II - PRZEDMIAR ROBÓT</t>
  </si>
  <si>
    <t>4726-MP-II-PR-06-ENN</t>
  </si>
  <si>
    <t>ETAP A - Modernizacja peronu</t>
  </si>
  <si>
    <t>Lokalizacja:</t>
  </si>
  <si>
    <t>województwo pomorskie, gmina m.Gdynia, Stacja Gdynia Orłowo</t>
  </si>
  <si>
    <t>Prace w ramach inwestycji: "Modernizacja peronu SKM na stacji Gdynia Orłowo"
Etap A - Modernizacja peronu</t>
  </si>
  <si>
    <t>SPIS DZIAŁÓW PRZEDMIARU ROBÓT</t>
  </si>
  <si>
    <t>Grupa robót</t>
  </si>
  <si>
    <t xml:space="preserve">Dział </t>
  </si>
  <si>
    <t>Roboty rozbiórkowe</t>
  </si>
  <si>
    <t>45100000-8 Przygotowanie terenu pod budowę</t>
  </si>
  <si>
    <t>45200000-8 Roboty budowlane w zakresie wznoszenia kompletnych obiektów budolwanych</t>
  </si>
  <si>
    <t>Roboty w zakresie budowy instalacji</t>
  </si>
  <si>
    <t>45200000-9</t>
  </si>
  <si>
    <t>Gdańsk, 13 sierpień 2020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</si>
</sst>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u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i/>
      <u/>
      <sz val="10"/>
      <color indexed="8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u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u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96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2" fillId="0" borderId="0" xfId="0" applyFont="1"/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0" fontId="9" fillId="0" borderId="0" xfId="0" applyFont="1" applyFill="1" applyAlignment="1">
      <alignment horizontal="left" vertical="top"/>
    </xf>
    <xf numFmtId="0" fontId="9" fillId="0" borderId="0" xfId="0" applyFont="1" applyFill="1" applyAlignment="1">
      <alignment vertical="top"/>
    </xf>
    <xf numFmtId="0" fontId="5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top"/>
    </xf>
    <xf numFmtId="0" fontId="20" fillId="2" borderId="3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0" fillId="0" borderId="3" xfId="0" applyBorder="1"/>
    <xf numFmtId="0" fontId="20" fillId="0" borderId="3" xfId="0" applyFont="1" applyBorder="1" applyAlignment="1">
      <alignment horizontal="center"/>
    </xf>
    <xf numFmtId="0" fontId="23" fillId="0" borderId="0" xfId="1" applyFont="1" applyAlignment="1">
      <alignment horizontal="left" vertical="top" wrapText="1"/>
    </xf>
    <xf numFmtId="0" fontId="8" fillId="0" borderId="3" xfId="0" applyFont="1" applyBorder="1" applyAlignment="1">
      <alignment horizontal="center"/>
    </xf>
    <xf numFmtId="0" fontId="17" fillId="0" borderId="0" xfId="0" applyFont="1"/>
    <xf numFmtId="4" fontId="13" fillId="2" borderId="3" xfId="0" applyNumberFormat="1" applyFont="1" applyFill="1" applyBorder="1" applyAlignment="1">
      <alignment horizontal="center" vertical="center"/>
    </xf>
    <xf numFmtId="4" fontId="13" fillId="2" borderId="3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Border="1" applyAlignment="1">
      <alignment horizontal="center" vertical="center"/>
    </xf>
    <xf numFmtId="4" fontId="17" fillId="3" borderId="3" xfId="0" applyNumberFormat="1" applyFont="1" applyFill="1" applyBorder="1" applyAlignment="1">
      <alignment horizontal="center" vertical="center"/>
    </xf>
    <xf numFmtId="4" fontId="17" fillId="0" borderId="3" xfId="0" applyNumberFormat="1" applyFont="1" applyBorder="1" applyAlignment="1">
      <alignment horizontal="center"/>
    </xf>
    <xf numFmtId="4" fontId="17" fillId="0" borderId="3" xfId="0" applyNumberFormat="1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164" fontId="17" fillId="3" borderId="3" xfId="0" applyNumberFormat="1" applyFont="1" applyFill="1" applyBorder="1" applyAlignment="1">
      <alignment horizontal="center" vertical="center"/>
    </xf>
    <xf numFmtId="3" fontId="17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8" fillId="0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49" fontId="2" fillId="0" borderId="0" xfId="0" applyNumberFormat="1" applyFont="1" applyAlignment="1">
      <alignment horizontal="center" vertical="top"/>
    </xf>
    <xf numFmtId="0" fontId="12" fillId="0" borderId="0" xfId="0" applyFont="1" applyAlignment="1">
      <alignment horizontal="left" vertical="top"/>
    </xf>
    <xf numFmtId="0" fontId="16" fillId="0" borderId="1" xfId="0" applyFont="1" applyFill="1" applyBorder="1" applyAlignment="1">
      <alignment horizontal="center"/>
    </xf>
    <xf numFmtId="0" fontId="10" fillId="0" borderId="0" xfId="0" applyFont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7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6" fillId="0" borderId="0" xfId="0" applyFont="1" applyBorder="1" applyAlignment="1">
      <alignment horizontal="left"/>
    </xf>
    <xf numFmtId="49" fontId="6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/>
    </xf>
    <xf numFmtId="0" fontId="20" fillId="0" borderId="3" xfId="0" applyFont="1" applyFill="1" applyBorder="1" applyAlignment="1">
      <alignment vertical="top"/>
    </xf>
    <xf numFmtId="0" fontId="20" fillId="0" borderId="3" xfId="0" applyFont="1" applyFill="1" applyBorder="1" applyAlignment="1">
      <alignment horizontal="left" vertical="top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left" vertical="top"/>
    </xf>
    <xf numFmtId="4" fontId="17" fillId="0" borderId="4" xfId="0" applyNumberFormat="1" applyFont="1" applyBorder="1" applyAlignment="1">
      <alignment horizontal="left" vertical="top"/>
    </xf>
    <xf numFmtId="4" fontId="17" fillId="0" borderId="5" xfId="0" applyNumberFormat="1" applyFont="1" applyBorder="1" applyAlignment="1">
      <alignment horizontal="left" vertical="top"/>
    </xf>
    <xf numFmtId="4" fontId="17" fillId="0" borderId="6" xfId="0" applyNumberFormat="1" applyFont="1" applyBorder="1" applyAlignment="1">
      <alignment horizontal="left" vertical="top"/>
    </xf>
    <xf numFmtId="4" fontId="17" fillId="0" borderId="3" xfId="0" applyNumberFormat="1" applyFont="1" applyBorder="1" applyAlignment="1">
      <alignment horizontal="left" vertical="top" wrapText="1"/>
    </xf>
    <xf numFmtId="4" fontId="17" fillId="0" borderId="6" xfId="0" applyNumberFormat="1" applyFont="1" applyBorder="1" applyAlignment="1">
      <alignment vertical="top"/>
    </xf>
    <xf numFmtId="4" fontId="17" fillId="0" borderId="3" xfId="0" applyNumberFormat="1" applyFont="1" applyBorder="1" applyAlignment="1">
      <alignment vertical="top"/>
    </xf>
    <xf numFmtId="4" fontId="17" fillId="0" borderId="4" xfId="0" applyNumberFormat="1" applyFont="1" applyBorder="1" applyAlignment="1">
      <alignment horizontal="center" vertical="center"/>
    </xf>
    <xf numFmtId="4" fontId="17" fillId="0" borderId="5" xfId="0" applyNumberFormat="1" applyFont="1" applyBorder="1" applyAlignment="1">
      <alignment horizontal="center" vertical="center"/>
    </xf>
    <xf numFmtId="4" fontId="17" fillId="0" borderId="6" xfId="0" applyNumberFormat="1" applyFont="1" applyBorder="1" applyAlignment="1">
      <alignment horizontal="center" vertical="center"/>
    </xf>
    <xf numFmtId="4" fontId="17" fillId="0" borderId="4" xfId="0" applyNumberFormat="1" applyFont="1" applyBorder="1" applyAlignment="1">
      <alignment horizontal="left" vertical="top" wrapText="1"/>
    </xf>
    <xf numFmtId="4" fontId="17" fillId="0" borderId="5" xfId="0" applyNumberFormat="1" applyFont="1" applyBorder="1" applyAlignment="1">
      <alignment horizontal="left" vertical="top" wrapText="1"/>
    </xf>
    <xf numFmtId="4" fontId="17" fillId="0" borderId="6" xfId="0" applyNumberFormat="1" applyFont="1" applyBorder="1" applyAlignment="1">
      <alignment horizontal="left" vertical="top" wrapText="1"/>
    </xf>
    <xf numFmtId="3" fontId="17" fillId="3" borderId="3" xfId="0" applyNumberFormat="1" applyFont="1" applyFill="1" applyBorder="1" applyAlignment="1">
      <alignment horizontal="center"/>
    </xf>
    <xf numFmtId="4" fontId="18" fillId="3" borderId="3" xfId="0" applyNumberFormat="1" applyFont="1" applyFill="1" applyBorder="1" applyAlignment="1">
      <alignment horizontal="left"/>
    </xf>
    <xf numFmtId="4" fontId="13" fillId="3" borderId="4" xfId="0" applyNumberFormat="1" applyFont="1" applyFill="1" applyBorder="1" applyAlignment="1">
      <alignment horizontal="center" vertical="center"/>
    </xf>
    <xf numFmtId="4" fontId="13" fillId="3" borderId="5" xfId="0" applyNumberFormat="1" applyFont="1" applyFill="1" applyBorder="1" applyAlignment="1">
      <alignment horizontal="center" vertical="center"/>
    </xf>
    <xf numFmtId="4" fontId="13" fillId="3" borderId="6" xfId="0" applyNumberFormat="1" applyFont="1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/>
    </xf>
    <xf numFmtId="4" fontId="13" fillId="2" borderId="4" xfId="0" applyNumberFormat="1" applyFont="1" applyFill="1" applyBorder="1" applyAlignment="1">
      <alignment horizontal="center" vertical="center"/>
    </xf>
    <xf numFmtId="4" fontId="13" fillId="2" borderId="5" xfId="0" applyNumberFormat="1" applyFont="1" applyFill="1" applyBorder="1" applyAlignment="1">
      <alignment horizontal="center" vertical="center"/>
    </xf>
    <xf numFmtId="4" fontId="13" fillId="2" borderId="6" xfId="0" applyNumberFormat="1" applyFont="1" applyFill="1" applyBorder="1" applyAlignment="1">
      <alignment horizontal="center" vertical="center"/>
    </xf>
    <xf numFmtId="3" fontId="17" fillId="0" borderId="3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/>
    </xf>
    <xf numFmtId="4" fontId="13" fillId="0" borderId="6" xfId="0" applyNumberFormat="1" applyFont="1" applyBorder="1" applyAlignment="1">
      <alignment horizontal="center" vertical="center"/>
    </xf>
    <xf numFmtId="4" fontId="17" fillId="3" borderId="4" xfId="0" applyNumberFormat="1" applyFont="1" applyFill="1" applyBorder="1" applyAlignment="1">
      <alignment horizontal="center" vertical="center"/>
    </xf>
    <xf numFmtId="4" fontId="17" fillId="3" borderId="5" xfId="0" applyNumberFormat="1" applyFont="1" applyFill="1" applyBorder="1" applyAlignment="1">
      <alignment horizontal="center" vertical="center"/>
    </xf>
    <xf numFmtId="4" fontId="17" fillId="3" borderId="6" xfId="0" applyNumberFormat="1" applyFont="1" applyFill="1" applyBorder="1" applyAlignment="1">
      <alignment horizontal="center" vertical="center"/>
    </xf>
    <xf numFmtId="4" fontId="17" fillId="0" borderId="3" xfId="0" applyNumberFormat="1" applyFont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</cellXfs>
  <cellStyles count="2">
    <cellStyle name="Normalny" xfId="0" builtinId="0"/>
    <cellStyle name="Normalny 3" xfId="1" xr:uid="{55DFD29A-188C-4AA9-8A13-DBC123EA69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333375</xdr:colOff>
      <xdr:row>30</xdr:row>
      <xdr:rowOff>161926</xdr:rowOff>
    </xdr:from>
    <xdr:to>
      <xdr:col>7</xdr:col>
      <xdr:colOff>180975</xdr:colOff>
      <xdr:row>33</xdr:row>
      <xdr:rowOff>162272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B55F7D4-3DC2-49A8-8545-BFB8A7041D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2950" y="3590926"/>
          <a:ext cx="3876675" cy="571846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0</xdr:row>
      <xdr:rowOff>114300</xdr:rowOff>
    </xdr:from>
    <xdr:to>
      <xdr:col>8</xdr:col>
      <xdr:colOff>290759</xdr:colOff>
      <xdr:row>3</xdr:row>
      <xdr:rowOff>123825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FF4831D3-408B-401D-A87A-C2258FED7C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114300"/>
          <a:ext cx="5596184" cy="581025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0</xdr:row>
      <xdr:rowOff>114300</xdr:rowOff>
    </xdr:from>
    <xdr:to>
      <xdr:col>8</xdr:col>
      <xdr:colOff>290759</xdr:colOff>
      <xdr:row>3</xdr:row>
      <xdr:rowOff>123825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263EDD1-5A39-4BF0-95FE-993E95C1DF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114300"/>
          <a:ext cx="5596184" cy="581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view="pageBreakPreview" topLeftCell="A25" zoomScaleNormal="100" zoomScaleSheetLayoutView="100" workbookViewId="0">
      <selection activeCell="A48" sqref="A48:I48"/>
    </sheetView>
  </sheetViews>
  <sheetFormatPr defaultRowHeight="15" x14ac:dyDescent="0.25"/>
  <cols>
    <col min="1" max="1" width="11.7109375" style="3" customWidth="1"/>
    <col min="2" max="2" width="9.140625" style="3"/>
    <col min="3" max="3" width="12.28515625" style="3" customWidth="1"/>
    <col min="4" max="4" width="11.5703125" style="3" customWidth="1"/>
    <col min="5" max="8" width="9.140625" style="3"/>
    <col min="9" max="9" width="9.28515625" style="3" customWidth="1"/>
    <col min="10" max="16384" width="9.140625" style="1"/>
  </cols>
  <sheetData>
    <row r="1" spans="1:9" ht="15" customHeight="1" x14ac:dyDescent="0.25">
      <c r="A1" s="41"/>
      <c r="B1" s="41"/>
      <c r="C1" s="41"/>
      <c r="D1" s="41"/>
      <c r="E1" s="41"/>
      <c r="F1" s="41"/>
      <c r="G1" s="41"/>
      <c r="H1" s="41"/>
      <c r="I1" s="41"/>
    </row>
    <row r="2" spans="1:9" ht="15" customHeight="1" x14ac:dyDescent="0.25">
      <c r="A2" s="41"/>
      <c r="B2" s="41"/>
      <c r="C2" s="41"/>
      <c r="D2" s="41"/>
      <c r="E2" s="41"/>
      <c r="F2" s="41"/>
      <c r="G2" s="41"/>
      <c r="H2" s="41"/>
      <c r="I2" s="41"/>
    </row>
    <row r="3" spans="1:9" ht="15" customHeight="1" x14ac:dyDescent="0.25">
      <c r="A3" s="41"/>
      <c r="B3" s="41"/>
      <c r="C3" s="41"/>
      <c r="D3" s="41"/>
      <c r="E3" s="41"/>
      <c r="F3" s="41"/>
      <c r="G3" s="41"/>
      <c r="H3" s="41"/>
      <c r="I3" s="41"/>
    </row>
    <row r="4" spans="1:9" ht="15" customHeight="1" x14ac:dyDescent="0.25">
      <c r="A4" s="41"/>
      <c r="B4" s="41"/>
      <c r="C4" s="41"/>
      <c r="D4" s="41"/>
      <c r="E4" s="41"/>
      <c r="F4" s="41"/>
      <c r="G4" s="41"/>
      <c r="H4" s="41"/>
      <c r="I4" s="41"/>
    </row>
    <row r="5" spans="1:9" ht="15" customHeight="1" x14ac:dyDescent="0.25">
      <c r="A5" s="41"/>
      <c r="B5" s="41"/>
      <c r="C5" s="41"/>
      <c r="D5" s="41"/>
      <c r="E5" s="41"/>
      <c r="F5" s="41"/>
      <c r="G5" s="41"/>
      <c r="H5" s="41"/>
      <c r="I5" s="41"/>
    </row>
    <row r="6" spans="1:9" ht="15" customHeight="1" x14ac:dyDescent="0.25">
      <c r="A6" s="41"/>
      <c r="B6" s="41"/>
      <c r="C6" s="41"/>
      <c r="D6" s="41"/>
      <c r="E6" s="41"/>
      <c r="F6" s="41"/>
      <c r="G6" s="41"/>
      <c r="H6" s="41"/>
      <c r="I6" s="41"/>
    </row>
    <row r="7" spans="1:9" ht="15" customHeight="1" x14ac:dyDescent="0.25">
      <c r="A7" s="41"/>
      <c r="B7" s="41"/>
      <c r="C7" s="41"/>
      <c r="D7" s="41"/>
      <c r="E7" s="41"/>
      <c r="F7" s="41"/>
      <c r="G7" s="41"/>
      <c r="H7" s="41"/>
      <c r="I7" s="41"/>
    </row>
    <row r="8" spans="1:9" ht="15" customHeight="1" x14ac:dyDescent="0.25">
      <c r="A8" s="42"/>
      <c r="B8" s="42"/>
      <c r="C8" s="42"/>
      <c r="D8" s="42"/>
      <c r="E8" s="42"/>
      <c r="F8" s="42"/>
      <c r="G8" s="42"/>
      <c r="H8" s="42"/>
      <c r="I8" s="42"/>
    </row>
    <row r="9" spans="1:9" x14ac:dyDescent="0.25">
      <c r="A9" s="32"/>
      <c r="B9" s="33"/>
      <c r="C9" s="33"/>
      <c r="D9" s="33"/>
      <c r="E9" s="33"/>
      <c r="F9" s="33"/>
      <c r="G9" s="33"/>
      <c r="H9" s="33"/>
      <c r="I9" s="33"/>
    </row>
    <row r="10" spans="1:9" ht="15" customHeight="1" x14ac:dyDescent="0.25">
      <c r="A10" s="37" t="s">
        <v>23</v>
      </c>
      <c r="B10" s="37"/>
      <c r="C10" s="37"/>
      <c r="D10" s="37"/>
      <c r="E10" s="37"/>
      <c r="F10" s="37"/>
      <c r="G10" s="37"/>
      <c r="H10" s="37"/>
      <c r="I10" s="37"/>
    </row>
    <row r="11" spans="1:9" ht="15" customHeight="1" x14ac:dyDescent="0.25">
      <c r="A11" s="37"/>
      <c r="B11" s="37"/>
      <c r="C11" s="37"/>
      <c r="D11" s="37"/>
      <c r="E11" s="37"/>
      <c r="F11" s="37"/>
      <c r="G11" s="37"/>
      <c r="H11" s="37"/>
      <c r="I11" s="37"/>
    </row>
    <row r="12" spans="1:9" ht="15" customHeight="1" x14ac:dyDescent="0.25">
      <c r="A12" s="37"/>
      <c r="B12" s="37"/>
      <c r="C12" s="37"/>
      <c r="D12" s="37"/>
      <c r="E12" s="37"/>
      <c r="F12" s="37"/>
      <c r="G12" s="37"/>
      <c r="H12" s="37"/>
      <c r="I12" s="37"/>
    </row>
    <row r="13" spans="1:9" ht="1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</row>
    <row r="14" spans="1:9" x14ac:dyDescent="0.25">
      <c r="A14" s="47" t="s">
        <v>21</v>
      </c>
      <c r="B14" s="47"/>
      <c r="C14" s="47"/>
      <c r="D14" s="47"/>
      <c r="E14" s="47"/>
      <c r="F14" s="47"/>
      <c r="G14" s="47"/>
      <c r="H14" s="47"/>
      <c r="I14" s="47"/>
    </row>
    <row r="15" spans="1:9" ht="15.75" x14ac:dyDescent="0.25">
      <c r="A15" s="43" t="s">
        <v>90</v>
      </c>
      <c r="B15" s="44"/>
      <c r="C15" s="44"/>
      <c r="D15" s="44"/>
      <c r="E15" s="44"/>
      <c r="F15" s="44"/>
      <c r="G15" s="44"/>
      <c r="H15" s="44"/>
      <c r="I15" s="44"/>
    </row>
    <row r="16" spans="1:9" ht="15.75" x14ac:dyDescent="0.25">
      <c r="A16" s="48" t="s">
        <v>91</v>
      </c>
      <c r="B16" s="48"/>
      <c r="C16" s="48"/>
      <c r="D16" s="48"/>
      <c r="E16" s="48"/>
      <c r="F16" s="48"/>
      <c r="G16" s="48"/>
      <c r="H16" s="48"/>
      <c r="I16" s="48"/>
    </row>
    <row r="17" spans="1:9" x14ac:dyDescent="0.25">
      <c r="A17" s="32" t="s">
        <v>19</v>
      </c>
      <c r="B17" s="32"/>
      <c r="C17" s="32"/>
      <c r="D17" s="32"/>
      <c r="E17" s="32"/>
      <c r="F17" s="32"/>
      <c r="G17" s="32"/>
      <c r="H17" s="32"/>
      <c r="I17" s="32"/>
    </row>
    <row r="18" spans="1:9" x14ac:dyDescent="0.25">
      <c r="A18" s="45"/>
      <c r="B18" s="45"/>
      <c r="C18" s="45"/>
      <c r="D18" s="45"/>
      <c r="E18" s="45"/>
      <c r="F18" s="45"/>
      <c r="G18" s="45"/>
      <c r="H18" s="45"/>
      <c r="I18" s="45"/>
    </row>
    <row r="19" spans="1:9" x14ac:dyDescent="0.25">
      <c r="A19" s="57" t="s">
        <v>92</v>
      </c>
      <c r="B19" s="57"/>
      <c r="C19" s="57"/>
      <c r="D19" s="57"/>
      <c r="E19" s="57"/>
      <c r="F19" s="57"/>
      <c r="G19" s="57"/>
      <c r="H19" s="57"/>
      <c r="I19" s="57"/>
    </row>
    <row r="20" spans="1:9" x14ac:dyDescent="0.25">
      <c r="A20" s="32" t="s">
        <v>24</v>
      </c>
      <c r="B20" s="33"/>
      <c r="C20" s="33"/>
      <c r="D20" s="33"/>
      <c r="E20" s="33"/>
      <c r="F20" s="33"/>
      <c r="G20" s="33"/>
      <c r="H20" s="33"/>
      <c r="I20" s="33"/>
    </row>
    <row r="21" spans="1:9" x14ac:dyDescent="0.25">
      <c r="A21" s="39" t="s">
        <v>18</v>
      </c>
      <c r="B21" s="39"/>
      <c r="C21" s="39"/>
      <c r="D21" s="39"/>
      <c r="E21" s="39"/>
      <c r="F21" s="39"/>
      <c r="G21" s="39"/>
      <c r="H21" s="39"/>
      <c r="I21" s="39"/>
    </row>
    <row r="22" spans="1:9" ht="15" customHeight="1" x14ac:dyDescent="0.25">
      <c r="A22" s="39"/>
      <c r="B22" s="39"/>
      <c r="C22" s="39"/>
      <c r="D22" s="39"/>
      <c r="E22" s="39"/>
      <c r="F22" s="39"/>
      <c r="G22" s="39"/>
      <c r="H22" s="39"/>
      <c r="I22" s="39"/>
    </row>
    <row r="23" spans="1:9" ht="15" customHeight="1" x14ac:dyDescent="0.25">
      <c r="A23" s="39"/>
      <c r="B23" s="39"/>
      <c r="C23" s="39"/>
      <c r="D23" s="39"/>
      <c r="E23" s="39"/>
      <c r="F23" s="39"/>
      <c r="G23" s="39"/>
      <c r="H23" s="39"/>
      <c r="I23" s="39"/>
    </row>
    <row r="24" spans="1:9" ht="15" customHeight="1" x14ac:dyDescent="0.25">
      <c r="A24" s="40"/>
      <c r="B24" s="40"/>
      <c r="C24" s="40"/>
      <c r="D24" s="40"/>
      <c r="E24" s="40"/>
      <c r="F24" s="40"/>
      <c r="G24" s="40"/>
      <c r="H24" s="40"/>
      <c r="I24" s="40"/>
    </row>
    <row r="25" spans="1:9" ht="15" customHeight="1" x14ac:dyDescent="0.25">
      <c r="A25" s="32" t="s">
        <v>93</v>
      </c>
      <c r="B25" s="33"/>
      <c r="C25" s="33"/>
      <c r="D25" s="33"/>
      <c r="E25" s="33"/>
      <c r="F25" s="33"/>
      <c r="G25" s="33"/>
      <c r="H25" s="33"/>
      <c r="I25" s="33"/>
    </row>
    <row r="26" spans="1:9" x14ac:dyDescent="0.25">
      <c r="A26" s="51" t="s">
        <v>94</v>
      </c>
      <c r="B26" s="51"/>
      <c r="C26" s="51"/>
      <c r="D26" s="51"/>
      <c r="E26" s="51"/>
      <c r="F26" s="51"/>
      <c r="G26" s="51"/>
      <c r="H26" s="51"/>
      <c r="I26" s="51"/>
    </row>
    <row r="27" spans="1:9" ht="15" customHeight="1" x14ac:dyDescent="0.25">
      <c r="A27" s="55" t="s">
        <v>0</v>
      </c>
      <c r="B27" s="55"/>
      <c r="C27" s="55"/>
      <c r="D27" s="55"/>
      <c r="E27" s="55"/>
      <c r="F27" s="55"/>
      <c r="G27" s="55"/>
      <c r="H27" s="55"/>
      <c r="I27" s="55"/>
    </row>
    <row r="28" spans="1:9" ht="15.75" customHeight="1" x14ac:dyDescent="0.25">
      <c r="A28" s="53" t="s">
        <v>16</v>
      </c>
      <c r="B28" s="54"/>
      <c r="C28" s="54"/>
      <c r="D28" s="54"/>
      <c r="E28" s="54"/>
      <c r="F28" s="54"/>
      <c r="G28" s="54"/>
      <c r="H28" s="54"/>
      <c r="I28" s="54"/>
    </row>
    <row r="29" spans="1:9" ht="15.75" customHeight="1" x14ac:dyDescent="0.25">
      <c r="A29" s="54" t="s">
        <v>17</v>
      </c>
      <c r="B29" s="54"/>
      <c r="C29" s="54"/>
      <c r="D29" s="54"/>
      <c r="E29" s="54"/>
      <c r="F29" s="54"/>
      <c r="G29" s="54"/>
      <c r="H29" s="54"/>
      <c r="I29" s="54"/>
    </row>
    <row r="30" spans="1:9" x14ac:dyDescent="0.25">
      <c r="A30" s="51"/>
      <c r="B30" s="51"/>
      <c r="C30" s="51"/>
      <c r="D30" s="51"/>
      <c r="E30" s="51"/>
      <c r="F30" s="51"/>
      <c r="G30" s="51"/>
      <c r="H30" s="51"/>
      <c r="I30" s="51"/>
    </row>
    <row r="31" spans="1:9" x14ac:dyDescent="0.25">
      <c r="A31" s="32" t="s">
        <v>22</v>
      </c>
      <c r="B31" s="33"/>
      <c r="C31" s="33"/>
      <c r="D31" s="33"/>
      <c r="E31" s="33"/>
      <c r="F31" s="33"/>
      <c r="G31" s="33"/>
      <c r="H31" s="33"/>
      <c r="I31" s="33"/>
    </row>
    <row r="32" spans="1:9" x14ac:dyDescent="0.25">
      <c r="A32" s="34"/>
      <c r="B32" s="34"/>
      <c r="C32" s="34"/>
      <c r="D32" s="34"/>
      <c r="E32" s="34"/>
      <c r="F32" s="34"/>
      <c r="G32" s="34"/>
      <c r="H32" s="34"/>
      <c r="I32" s="34"/>
    </row>
    <row r="33" spans="1:9" x14ac:dyDescent="0.25">
      <c r="A33" s="34"/>
      <c r="B33" s="34"/>
      <c r="C33" s="34"/>
      <c r="D33" s="34"/>
      <c r="E33" s="34"/>
      <c r="F33" s="34"/>
      <c r="G33" s="34"/>
      <c r="H33" s="34"/>
      <c r="I33" s="34"/>
    </row>
    <row r="34" spans="1:9" x14ac:dyDescent="0.25">
      <c r="A34" s="34"/>
      <c r="B34" s="34"/>
      <c r="C34" s="34"/>
      <c r="D34" s="34"/>
      <c r="E34" s="34"/>
      <c r="F34" s="34"/>
      <c r="G34" s="34"/>
      <c r="H34" s="34"/>
      <c r="I34" s="34"/>
    </row>
    <row r="35" spans="1:9" ht="15" customHeight="1" x14ac:dyDescent="0.25">
      <c r="A35" s="34"/>
      <c r="B35" s="34"/>
      <c r="C35" s="34"/>
      <c r="D35" s="34"/>
      <c r="E35" s="34"/>
      <c r="F35" s="34"/>
      <c r="G35" s="34"/>
      <c r="H35" s="34"/>
      <c r="I35" s="34"/>
    </row>
    <row r="36" spans="1:9" ht="23.25" customHeight="1" x14ac:dyDescent="0.25">
      <c r="A36" s="32"/>
      <c r="B36" s="32"/>
      <c r="C36" s="32"/>
      <c r="D36" s="32"/>
      <c r="E36" s="32"/>
      <c r="F36" s="32"/>
      <c r="G36" s="32"/>
      <c r="H36" s="32"/>
      <c r="I36" s="32"/>
    </row>
    <row r="37" spans="1:9" ht="40.5" customHeight="1" x14ac:dyDescent="0.25"/>
    <row r="38" spans="1:9" x14ac:dyDescent="0.25">
      <c r="A38" s="49" t="s">
        <v>1</v>
      </c>
      <c r="B38" s="49"/>
      <c r="C38" s="49"/>
      <c r="D38" s="49"/>
      <c r="E38" s="49"/>
      <c r="F38" s="49"/>
      <c r="G38" s="49"/>
      <c r="H38" s="49"/>
      <c r="I38" s="49"/>
    </row>
    <row r="39" spans="1:9" ht="15" customHeight="1" x14ac:dyDescent="0.25">
      <c r="A39" s="35" t="s">
        <v>2</v>
      </c>
      <c r="B39" s="35"/>
      <c r="C39" s="35"/>
      <c r="D39" s="35"/>
      <c r="E39" s="35"/>
      <c r="F39" s="35"/>
      <c r="G39" s="35"/>
      <c r="H39" s="35"/>
      <c r="I39" s="35"/>
    </row>
    <row r="40" spans="1:9" ht="15" customHeight="1" x14ac:dyDescent="0.25">
      <c r="A40" s="4" t="s">
        <v>3</v>
      </c>
      <c r="B40" s="4">
        <v>45</v>
      </c>
      <c r="C40" s="5" t="s">
        <v>4</v>
      </c>
      <c r="D40" s="52" t="s">
        <v>5</v>
      </c>
      <c r="E40" s="52"/>
      <c r="F40" s="52"/>
      <c r="G40" s="52"/>
      <c r="H40" s="52"/>
      <c r="I40" s="52"/>
    </row>
    <row r="41" spans="1:9" ht="15" customHeight="1" x14ac:dyDescent="0.25">
      <c r="A41" s="6" t="s">
        <v>6</v>
      </c>
      <c r="B41" s="7" t="s">
        <v>7</v>
      </c>
      <c r="C41" s="7" t="s">
        <v>8</v>
      </c>
      <c r="D41" s="36" t="s">
        <v>9</v>
      </c>
      <c r="E41" s="36"/>
      <c r="F41" s="36"/>
      <c r="G41" s="36"/>
      <c r="H41" s="36"/>
      <c r="I41" s="36"/>
    </row>
    <row r="42" spans="1:9" ht="15" customHeight="1" x14ac:dyDescent="0.25">
      <c r="A42" s="8" t="s">
        <v>10</v>
      </c>
      <c r="B42" s="9" t="s">
        <v>11</v>
      </c>
      <c r="C42" s="9" t="s">
        <v>12</v>
      </c>
      <c r="D42" s="50" t="s">
        <v>13</v>
      </c>
      <c r="E42" s="50"/>
      <c r="F42" s="50"/>
      <c r="G42" s="50"/>
      <c r="H42" s="50"/>
      <c r="I42" s="50"/>
    </row>
    <row r="43" spans="1:9" ht="31.5" customHeight="1" x14ac:dyDescent="0.25">
      <c r="A43" s="6" t="s">
        <v>6</v>
      </c>
      <c r="B43" s="7" t="s">
        <v>14</v>
      </c>
      <c r="C43" s="7" t="s">
        <v>103</v>
      </c>
      <c r="D43" s="36" t="s">
        <v>15</v>
      </c>
      <c r="E43" s="36"/>
      <c r="F43" s="36"/>
      <c r="G43" s="36"/>
      <c r="H43" s="36"/>
      <c r="I43" s="36"/>
    </row>
    <row r="47" spans="1:9" x14ac:dyDescent="0.25">
      <c r="A47" s="56" t="s">
        <v>20</v>
      </c>
      <c r="B47" s="56"/>
      <c r="C47" s="56"/>
      <c r="D47" s="56"/>
      <c r="E47" s="56"/>
      <c r="F47" s="56"/>
      <c r="G47" s="56"/>
      <c r="H47" s="56"/>
      <c r="I47" s="56"/>
    </row>
    <row r="48" spans="1:9" x14ac:dyDescent="0.25">
      <c r="A48" s="95" t="s">
        <v>104</v>
      </c>
      <c r="B48" s="46"/>
      <c r="C48" s="46"/>
      <c r="D48" s="46"/>
      <c r="E48" s="46"/>
      <c r="F48" s="46"/>
      <c r="G48" s="46"/>
      <c r="H48" s="46"/>
      <c r="I48" s="46"/>
    </row>
  </sheetData>
  <mergeCells count="29">
    <mergeCell ref="A25:I25"/>
    <mergeCell ref="A48:I48"/>
    <mergeCell ref="A14:I14"/>
    <mergeCell ref="A16:I16"/>
    <mergeCell ref="A38:I38"/>
    <mergeCell ref="D42:I42"/>
    <mergeCell ref="A30:I30"/>
    <mergeCell ref="D40:I40"/>
    <mergeCell ref="D41:I41"/>
    <mergeCell ref="A26:I26"/>
    <mergeCell ref="A28:I28"/>
    <mergeCell ref="A29:I29"/>
    <mergeCell ref="A27:I27"/>
    <mergeCell ref="A47:I47"/>
    <mergeCell ref="A19:I19"/>
    <mergeCell ref="A20:I20"/>
    <mergeCell ref="A9:I9"/>
    <mergeCell ref="A10:I13"/>
    <mergeCell ref="A21:I24"/>
    <mergeCell ref="A5:I8"/>
    <mergeCell ref="A1:I4"/>
    <mergeCell ref="A15:I15"/>
    <mergeCell ref="A17:I17"/>
    <mergeCell ref="A18:I18"/>
    <mergeCell ref="A31:I31"/>
    <mergeCell ref="A32:I35"/>
    <mergeCell ref="A36:I36"/>
    <mergeCell ref="A39:I39"/>
    <mergeCell ref="D43:I43"/>
  </mergeCells>
  <pageMargins left="0.7" right="0.7" top="0.75" bottom="0.75" header="0.3" footer="0.3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A7463-C953-4576-9085-EB78BA08E4E3}">
  <dimension ref="A1:I59"/>
  <sheetViews>
    <sheetView view="pageBreakPreview" zoomScale="130" zoomScaleNormal="100" zoomScaleSheetLayoutView="130" workbookViewId="0">
      <selection activeCell="D19" sqref="D19"/>
    </sheetView>
  </sheetViews>
  <sheetFormatPr defaultRowHeight="15" x14ac:dyDescent="0.25"/>
  <cols>
    <col min="1" max="1" width="9.7109375" customWidth="1"/>
    <col min="2" max="2" width="13" customWidth="1"/>
    <col min="3" max="3" width="11.5703125" customWidth="1"/>
    <col min="4" max="4" width="11.140625" customWidth="1"/>
  </cols>
  <sheetData>
    <row r="1" spans="1:9" ht="15" customHeight="1" x14ac:dyDescent="0.25">
      <c r="A1" s="60" t="s">
        <v>95</v>
      </c>
      <c r="B1" s="61"/>
      <c r="C1" s="61"/>
      <c r="D1" s="61"/>
      <c r="E1" s="61"/>
      <c r="F1" s="61"/>
      <c r="G1" s="61"/>
      <c r="H1" s="61"/>
      <c r="I1" s="10"/>
    </row>
    <row r="2" spans="1:9" ht="15" customHeight="1" x14ac:dyDescent="0.25">
      <c r="A2" s="61"/>
      <c r="B2" s="61"/>
      <c r="C2" s="61"/>
      <c r="D2" s="61"/>
      <c r="E2" s="61"/>
      <c r="F2" s="61"/>
      <c r="G2" s="61"/>
      <c r="H2" s="61"/>
      <c r="I2" s="10"/>
    </row>
    <row r="3" spans="1:9" ht="15" customHeight="1" x14ac:dyDescent="0.25">
      <c r="A3" s="61"/>
      <c r="B3" s="61"/>
      <c r="C3" s="61"/>
      <c r="D3" s="61"/>
      <c r="E3" s="61"/>
      <c r="F3" s="61"/>
      <c r="G3" s="61"/>
      <c r="H3" s="61"/>
      <c r="I3" s="10"/>
    </row>
    <row r="4" spans="1:9" x14ac:dyDescent="0.25">
      <c r="B4" s="11"/>
      <c r="C4" s="11"/>
      <c r="D4" s="11"/>
      <c r="E4" s="11"/>
      <c r="F4" s="11"/>
      <c r="G4" s="11"/>
      <c r="H4" s="11"/>
      <c r="I4" s="11"/>
    </row>
    <row r="5" spans="1:9" x14ac:dyDescent="0.25">
      <c r="I5" s="11"/>
    </row>
    <row r="6" spans="1:9" x14ac:dyDescent="0.25">
      <c r="H6" s="12"/>
      <c r="I6" s="11"/>
    </row>
    <row r="7" spans="1:9" x14ac:dyDescent="0.25">
      <c r="H7" s="13"/>
      <c r="I7" s="11"/>
    </row>
    <row r="8" spans="1:9" x14ac:dyDescent="0.25">
      <c r="H8" s="13"/>
      <c r="I8" s="11"/>
    </row>
    <row r="9" spans="1:9" x14ac:dyDescent="0.25">
      <c r="B9" s="62" t="s">
        <v>96</v>
      </c>
      <c r="C9" s="62"/>
      <c r="D9" s="62"/>
      <c r="E9" s="62"/>
      <c r="F9" s="62"/>
      <c r="G9" s="62"/>
      <c r="H9" s="13"/>
      <c r="I9" s="11"/>
    </row>
    <row r="10" spans="1:9" x14ac:dyDescent="0.25">
      <c r="B10" s="14" t="s">
        <v>97</v>
      </c>
      <c r="C10" s="63" t="s">
        <v>98</v>
      </c>
      <c r="D10" s="63"/>
      <c r="E10" s="63"/>
      <c r="F10" s="63"/>
      <c r="G10" s="63"/>
      <c r="H10" s="13"/>
      <c r="I10" s="11"/>
    </row>
    <row r="11" spans="1:9" x14ac:dyDescent="0.25">
      <c r="B11" s="15" t="s">
        <v>8</v>
      </c>
      <c r="C11" s="64" t="s">
        <v>9</v>
      </c>
      <c r="D11" s="64"/>
      <c r="E11" s="64"/>
      <c r="F11" s="64"/>
      <c r="G11" s="64"/>
      <c r="H11" s="13"/>
      <c r="I11" s="11"/>
    </row>
    <row r="12" spans="1:9" x14ac:dyDescent="0.25">
      <c r="B12" s="16"/>
      <c r="C12" s="58" t="s">
        <v>31</v>
      </c>
      <c r="D12" s="58"/>
      <c r="E12" s="58"/>
      <c r="F12" s="58"/>
      <c r="G12" s="58"/>
      <c r="H12" s="13"/>
      <c r="I12" s="11"/>
    </row>
    <row r="13" spans="1:9" ht="15" customHeight="1" x14ac:dyDescent="0.25">
      <c r="B13" s="17"/>
      <c r="C13" s="58" t="s">
        <v>99</v>
      </c>
      <c r="D13" s="58"/>
      <c r="E13" s="58"/>
      <c r="F13" s="58"/>
      <c r="G13" s="58"/>
      <c r="H13" s="18"/>
      <c r="I13" s="11"/>
    </row>
    <row r="14" spans="1:9" x14ac:dyDescent="0.25">
      <c r="B14" s="17"/>
      <c r="C14" s="58" t="s">
        <v>33</v>
      </c>
      <c r="D14" s="58"/>
      <c r="E14" s="58"/>
      <c r="F14" s="58"/>
      <c r="G14" s="58"/>
      <c r="H14" s="11"/>
      <c r="I14" s="11"/>
    </row>
    <row r="15" spans="1:9" ht="40.5" customHeight="1" x14ac:dyDescent="0.25">
      <c r="B15" s="15" t="s">
        <v>103</v>
      </c>
      <c r="C15" s="59" t="s">
        <v>15</v>
      </c>
      <c r="D15" s="59"/>
      <c r="E15" s="59"/>
      <c r="F15" s="59"/>
      <c r="G15" s="59"/>
      <c r="H15" s="11"/>
      <c r="I15" s="11"/>
    </row>
    <row r="16" spans="1:9" x14ac:dyDescent="0.25">
      <c r="B16" s="19"/>
      <c r="C16" s="58" t="s">
        <v>102</v>
      </c>
      <c r="D16" s="58"/>
      <c r="E16" s="58"/>
      <c r="F16" s="58"/>
      <c r="G16" s="58"/>
      <c r="H16" s="11"/>
      <c r="I16" s="11"/>
    </row>
    <row r="17" spans="2:9" x14ac:dyDescent="0.25">
      <c r="I17" s="20"/>
    </row>
    <row r="18" spans="2:9" x14ac:dyDescent="0.25">
      <c r="I18" s="20"/>
    </row>
    <row r="19" spans="2:9" x14ac:dyDescent="0.25">
      <c r="I19" s="20"/>
    </row>
    <row r="20" spans="2:9" x14ac:dyDescent="0.25">
      <c r="I20" s="20"/>
    </row>
    <row r="21" spans="2:9" x14ac:dyDescent="0.25">
      <c r="I21" s="20"/>
    </row>
    <row r="22" spans="2:9" x14ac:dyDescent="0.25">
      <c r="B22" s="20"/>
      <c r="C22" s="20"/>
      <c r="D22" s="20"/>
      <c r="E22" s="20"/>
      <c r="F22" s="20"/>
      <c r="G22" s="20"/>
      <c r="H22" s="20"/>
      <c r="I22" s="20"/>
    </row>
    <row r="23" spans="2:9" x14ac:dyDescent="0.25">
      <c r="B23" s="20"/>
      <c r="C23" s="20"/>
      <c r="D23" s="20"/>
      <c r="E23" s="20"/>
      <c r="F23" s="20"/>
      <c r="G23" s="20"/>
      <c r="H23" s="20"/>
      <c r="I23" s="20"/>
    </row>
    <row r="24" spans="2:9" x14ac:dyDescent="0.25">
      <c r="B24" s="20"/>
      <c r="C24" s="20"/>
      <c r="D24" s="20"/>
      <c r="E24" s="20"/>
      <c r="F24" s="20"/>
      <c r="G24" s="20"/>
      <c r="H24" s="20"/>
      <c r="I24" s="20"/>
    </row>
    <row r="25" spans="2:9" x14ac:dyDescent="0.25">
      <c r="B25" s="20"/>
      <c r="C25" s="20"/>
      <c r="D25" s="20"/>
      <c r="E25" s="20"/>
      <c r="F25" s="20"/>
      <c r="G25" s="20"/>
      <c r="H25" s="20"/>
      <c r="I25" s="20"/>
    </row>
    <row r="26" spans="2:9" x14ac:dyDescent="0.25">
      <c r="B26" s="20"/>
      <c r="C26" s="20"/>
      <c r="D26" s="20"/>
      <c r="E26" s="20"/>
      <c r="F26" s="20"/>
      <c r="G26" s="20"/>
      <c r="H26" s="20"/>
      <c r="I26" s="20"/>
    </row>
    <row r="27" spans="2:9" x14ac:dyDescent="0.25">
      <c r="B27" s="20"/>
      <c r="C27" s="20"/>
      <c r="D27" s="20"/>
      <c r="E27" s="20"/>
      <c r="F27" s="20"/>
      <c r="G27" s="20"/>
      <c r="H27" s="20"/>
      <c r="I27" s="20"/>
    </row>
    <row r="28" spans="2:9" x14ac:dyDescent="0.25">
      <c r="B28" s="20"/>
      <c r="C28" s="20"/>
      <c r="D28" s="20"/>
      <c r="E28" s="20"/>
      <c r="F28" s="20"/>
      <c r="G28" s="20"/>
      <c r="H28" s="20"/>
      <c r="I28" s="20"/>
    </row>
    <row r="29" spans="2:9" x14ac:dyDescent="0.25">
      <c r="B29" s="20"/>
      <c r="C29" s="20"/>
      <c r="D29" s="20"/>
      <c r="E29" s="20"/>
      <c r="F29" s="20"/>
      <c r="G29" s="20"/>
      <c r="H29" s="20"/>
      <c r="I29" s="20"/>
    </row>
    <row r="30" spans="2:9" x14ac:dyDescent="0.25">
      <c r="B30" s="20"/>
      <c r="C30" s="20"/>
      <c r="D30" s="20"/>
      <c r="E30" s="20"/>
      <c r="F30" s="20"/>
      <c r="G30" s="20"/>
      <c r="H30" s="20"/>
      <c r="I30" s="20"/>
    </row>
    <row r="31" spans="2:9" x14ac:dyDescent="0.25">
      <c r="B31" s="20"/>
      <c r="C31" s="20"/>
      <c r="D31" s="20"/>
      <c r="E31" s="20"/>
      <c r="F31" s="20"/>
      <c r="G31" s="20"/>
      <c r="H31" s="20"/>
      <c r="I31" s="20"/>
    </row>
    <row r="32" spans="2:9" x14ac:dyDescent="0.25">
      <c r="B32" s="20"/>
      <c r="C32" s="20"/>
      <c r="D32" s="20"/>
      <c r="E32" s="20"/>
      <c r="F32" s="20"/>
      <c r="G32" s="20"/>
      <c r="H32" s="20"/>
      <c r="I32" s="20"/>
    </row>
    <row r="33" spans="2:9" x14ac:dyDescent="0.25">
      <c r="B33" s="20"/>
      <c r="C33" s="20"/>
      <c r="D33" s="20"/>
      <c r="E33" s="20"/>
      <c r="F33" s="20"/>
      <c r="G33" s="20"/>
      <c r="H33" s="20"/>
      <c r="I33" s="20"/>
    </row>
    <row r="34" spans="2:9" x14ac:dyDescent="0.25">
      <c r="B34" s="20"/>
      <c r="C34" s="20"/>
      <c r="D34" s="20"/>
      <c r="E34" s="20"/>
      <c r="F34" s="20"/>
      <c r="G34" s="20"/>
      <c r="H34" s="20"/>
      <c r="I34" s="20"/>
    </row>
    <row r="35" spans="2:9" x14ac:dyDescent="0.25">
      <c r="B35" s="20"/>
      <c r="C35" s="20"/>
      <c r="D35" s="20"/>
      <c r="E35" s="20"/>
      <c r="F35" s="20"/>
      <c r="G35" s="20"/>
      <c r="H35" s="20"/>
      <c r="I35" s="20"/>
    </row>
    <row r="36" spans="2:9" x14ac:dyDescent="0.25">
      <c r="B36" s="20"/>
      <c r="C36" s="20"/>
      <c r="D36" s="20"/>
      <c r="E36" s="20"/>
      <c r="F36" s="20"/>
      <c r="G36" s="20"/>
      <c r="H36" s="20"/>
      <c r="I36" s="20"/>
    </row>
    <row r="37" spans="2:9" x14ac:dyDescent="0.25">
      <c r="B37" s="20"/>
      <c r="C37" s="20"/>
      <c r="D37" s="20"/>
      <c r="E37" s="20"/>
      <c r="F37" s="20"/>
      <c r="G37" s="20"/>
      <c r="H37" s="20"/>
      <c r="I37" s="20"/>
    </row>
    <row r="38" spans="2:9" x14ac:dyDescent="0.25">
      <c r="B38" s="20"/>
      <c r="C38" s="20"/>
      <c r="D38" s="20"/>
      <c r="E38" s="20"/>
      <c r="F38" s="20"/>
      <c r="G38" s="20"/>
      <c r="H38" s="20"/>
      <c r="I38" s="20"/>
    </row>
    <row r="39" spans="2:9" x14ac:dyDescent="0.25">
      <c r="B39" s="20"/>
      <c r="C39" s="20"/>
      <c r="D39" s="20"/>
      <c r="E39" s="20"/>
      <c r="F39" s="20"/>
      <c r="G39" s="20"/>
      <c r="H39" s="20"/>
      <c r="I39" s="20"/>
    </row>
    <row r="40" spans="2:9" x14ac:dyDescent="0.25">
      <c r="B40" s="20"/>
      <c r="C40" s="20"/>
      <c r="D40" s="20"/>
      <c r="E40" s="20"/>
      <c r="F40" s="20"/>
      <c r="G40" s="20"/>
      <c r="H40" s="20"/>
      <c r="I40" s="20"/>
    </row>
    <row r="41" spans="2:9" x14ac:dyDescent="0.25">
      <c r="B41" s="20"/>
      <c r="C41" s="20"/>
      <c r="D41" s="20"/>
      <c r="E41" s="20"/>
      <c r="F41" s="20"/>
      <c r="G41" s="20"/>
      <c r="H41" s="20"/>
      <c r="I41" s="20"/>
    </row>
    <row r="42" spans="2:9" x14ac:dyDescent="0.25">
      <c r="B42" s="20"/>
      <c r="C42" s="20"/>
      <c r="D42" s="20"/>
      <c r="E42" s="20"/>
      <c r="F42" s="20"/>
      <c r="G42" s="20"/>
      <c r="H42" s="20"/>
      <c r="I42" s="20"/>
    </row>
    <row r="43" spans="2:9" x14ac:dyDescent="0.25">
      <c r="B43" s="20"/>
      <c r="C43" s="20"/>
      <c r="D43" s="20"/>
      <c r="E43" s="20"/>
      <c r="F43" s="20"/>
      <c r="G43" s="20"/>
      <c r="H43" s="20"/>
      <c r="I43" s="20"/>
    </row>
    <row r="44" spans="2:9" x14ac:dyDescent="0.25">
      <c r="B44" s="20"/>
      <c r="C44" s="20"/>
      <c r="D44" s="20"/>
      <c r="E44" s="20"/>
      <c r="F44" s="20"/>
      <c r="G44" s="20"/>
      <c r="H44" s="20"/>
      <c r="I44" s="20"/>
    </row>
    <row r="45" spans="2:9" x14ac:dyDescent="0.25">
      <c r="B45" s="20"/>
      <c r="C45" s="20"/>
      <c r="D45" s="20"/>
      <c r="E45" s="20"/>
      <c r="F45" s="20"/>
      <c r="G45" s="20"/>
      <c r="H45" s="20"/>
      <c r="I45" s="20"/>
    </row>
    <row r="46" spans="2:9" x14ac:dyDescent="0.25">
      <c r="B46" s="20"/>
      <c r="C46" s="20"/>
      <c r="D46" s="20"/>
      <c r="E46" s="20"/>
      <c r="F46" s="20"/>
      <c r="G46" s="20"/>
      <c r="H46" s="20"/>
      <c r="I46" s="20"/>
    </row>
    <row r="47" spans="2:9" x14ac:dyDescent="0.25">
      <c r="B47" s="20"/>
      <c r="C47" s="20"/>
      <c r="D47" s="20"/>
      <c r="E47" s="20"/>
      <c r="F47" s="20"/>
      <c r="G47" s="20"/>
      <c r="H47" s="20"/>
      <c r="I47" s="20"/>
    </row>
    <row r="48" spans="2:9" x14ac:dyDescent="0.25">
      <c r="B48" s="20"/>
      <c r="C48" s="20"/>
      <c r="D48" s="20"/>
      <c r="E48" s="20"/>
      <c r="F48" s="20"/>
      <c r="G48" s="20"/>
      <c r="H48" s="20"/>
      <c r="I48" s="20"/>
    </row>
    <row r="49" spans="2:9" x14ac:dyDescent="0.25">
      <c r="B49" s="20"/>
      <c r="C49" s="20"/>
      <c r="D49" s="20"/>
      <c r="E49" s="20"/>
      <c r="F49" s="20"/>
      <c r="G49" s="20"/>
      <c r="H49" s="20"/>
      <c r="I49" s="20"/>
    </row>
    <row r="50" spans="2:9" x14ac:dyDescent="0.25">
      <c r="B50" s="20"/>
      <c r="C50" s="20"/>
      <c r="D50" s="20"/>
      <c r="E50" s="20"/>
      <c r="F50" s="20"/>
      <c r="G50" s="20"/>
      <c r="H50" s="20"/>
      <c r="I50" s="20"/>
    </row>
    <row r="51" spans="2:9" x14ac:dyDescent="0.25">
      <c r="B51" s="20"/>
      <c r="C51" s="20"/>
      <c r="D51" s="20"/>
      <c r="E51" s="20"/>
      <c r="F51" s="20"/>
      <c r="G51" s="20"/>
      <c r="H51" s="20"/>
      <c r="I51" s="20"/>
    </row>
    <row r="52" spans="2:9" x14ac:dyDescent="0.25">
      <c r="B52" s="20"/>
      <c r="C52" s="20"/>
      <c r="D52" s="20"/>
      <c r="E52" s="20"/>
      <c r="F52" s="20"/>
      <c r="G52" s="20"/>
      <c r="H52" s="20"/>
      <c r="I52" s="20"/>
    </row>
    <row r="53" spans="2:9" x14ac:dyDescent="0.25">
      <c r="B53" s="20"/>
      <c r="C53" s="20"/>
      <c r="D53" s="20"/>
      <c r="E53" s="20"/>
      <c r="F53" s="20"/>
      <c r="G53" s="20"/>
      <c r="H53" s="20"/>
      <c r="I53" s="20"/>
    </row>
    <row r="54" spans="2:9" x14ac:dyDescent="0.25">
      <c r="B54" s="20"/>
      <c r="C54" s="20"/>
      <c r="D54" s="20"/>
      <c r="E54" s="20"/>
      <c r="F54" s="20"/>
      <c r="G54" s="20"/>
      <c r="H54" s="20"/>
      <c r="I54" s="20"/>
    </row>
    <row r="55" spans="2:9" x14ac:dyDescent="0.25">
      <c r="B55" s="20"/>
      <c r="C55" s="20"/>
      <c r="D55" s="20"/>
      <c r="E55" s="20"/>
      <c r="F55" s="20"/>
      <c r="G55" s="20"/>
      <c r="H55" s="20"/>
      <c r="I55" s="20"/>
    </row>
    <row r="56" spans="2:9" x14ac:dyDescent="0.25">
      <c r="B56" s="20"/>
      <c r="C56" s="20"/>
      <c r="D56" s="20"/>
      <c r="E56" s="20"/>
      <c r="F56" s="20"/>
      <c r="G56" s="20"/>
      <c r="H56" s="20"/>
      <c r="I56" s="20"/>
    </row>
    <row r="57" spans="2:9" x14ac:dyDescent="0.25">
      <c r="B57" s="20"/>
      <c r="C57" s="20"/>
      <c r="D57" s="20"/>
      <c r="E57" s="20"/>
      <c r="F57" s="20"/>
      <c r="G57" s="20"/>
      <c r="H57" s="20"/>
      <c r="I57" s="20"/>
    </row>
    <row r="58" spans="2:9" x14ac:dyDescent="0.25">
      <c r="B58" s="20"/>
      <c r="C58" s="20"/>
      <c r="D58" s="20"/>
      <c r="E58" s="20"/>
      <c r="F58" s="20"/>
      <c r="G58" s="20"/>
      <c r="H58" s="20"/>
      <c r="I58" s="20"/>
    </row>
    <row r="59" spans="2:9" x14ac:dyDescent="0.25">
      <c r="B59" s="20"/>
      <c r="C59" s="20"/>
      <c r="D59" s="20"/>
      <c r="E59" s="20"/>
      <c r="F59" s="20"/>
      <c r="G59" s="20"/>
      <c r="H59" s="20"/>
      <c r="I59" s="20"/>
    </row>
  </sheetData>
  <mergeCells count="9">
    <mergeCell ref="C14:G14"/>
    <mergeCell ref="C15:G15"/>
    <mergeCell ref="C16:G16"/>
    <mergeCell ref="A1:H3"/>
    <mergeCell ref="B9:G9"/>
    <mergeCell ref="C10:G10"/>
    <mergeCell ref="C11:G11"/>
    <mergeCell ref="C12:G12"/>
    <mergeCell ref="C13:G1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0B741-0238-448A-833B-657FAD1E1516}">
  <dimension ref="A1:I57"/>
  <sheetViews>
    <sheetView view="pageBreakPreview" zoomScale="115" zoomScaleNormal="100" zoomScaleSheetLayoutView="115" workbookViewId="0">
      <selection activeCell="B62" sqref="B62"/>
    </sheetView>
  </sheetViews>
  <sheetFormatPr defaultRowHeight="15" x14ac:dyDescent="0.25"/>
  <cols>
    <col min="1" max="1" width="6.140625" style="28" customWidth="1"/>
    <col min="2" max="2" width="10.28515625" style="29" customWidth="1"/>
    <col min="3" max="6" width="9.140625" style="29"/>
    <col min="7" max="7" width="14.42578125" style="29" customWidth="1"/>
    <col min="8" max="9" width="9.140625" style="29"/>
  </cols>
  <sheetData>
    <row r="1" spans="1:9" x14ac:dyDescent="0.25">
      <c r="A1" s="82" t="s">
        <v>30</v>
      </c>
      <c r="B1" s="83"/>
      <c r="C1" s="83"/>
      <c r="D1" s="83"/>
      <c r="E1" s="83"/>
      <c r="F1" s="83"/>
      <c r="G1" s="83"/>
      <c r="H1" s="83"/>
      <c r="I1" s="83"/>
    </row>
    <row r="2" spans="1:9" x14ac:dyDescent="0.25">
      <c r="A2" s="83"/>
      <c r="B2" s="83"/>
      <c r="C2" s="83"/>
      <c r="D2" s="83"/>
      <c r="E2" s="83"/>
      <c r="F2" s="83"/>
      <c r="G2" s="83"/>
      <c r="H2" s="83"/>
      <c r="I2" s="83"/>
    </row>
    <row r="3" spans="1:9" x14ac:dyDescent="0.25">
      <c r="A3" s="83"/>
      <c r="B3" s="83"/>
      <c r="C3" s="83"/>
      <c r="D3" s="83"/>
      <c r="E3" s="83"/>
      <c r="F3" s="83"/>
      <c r="G3" s="83"/>
      <c r="H3" s="83"/>
      <c r="I3" s="83"/>
    </row>
    <row r="4" spans="1:9" ht="25.5" x14ac:dyDescent="0.25">
      <c r="A4" s="21" t="s">
        <v>25</v>
      </c>
      <c r="B4" s="22" t="s">
        <v>29</v>
      </c>
      <c r="C4" s="84" t="s">
        <v>28</v>
      </c>
      <c r="D4" s="85"/>
      <c r="E4" s="85"/>
      <c r="F4" s="85"/>
      <c r="G4" s="86"/>
      <c r="H4" s="21" t="s">
        <v>26</v>
      </c>
      <c r="I4" s="21" t="s">
        <v>27</v>
      </c>
    </row>
    <row r="5" spans="1:9" x14ac:dyDescent="0.25">
      <c r="A5" s="31">
        <v>1</v>
      </c>
      <c r="B5" s="31">
        <v>2</v>
      </c>
      <c r="C5" s="87">
        <v>3</v>
      </c>
      <c r="D5" s="87"/>
      <c r="E5" s="87"/>
      <c r="F5" s="87"/>
      <c r="G5" s="87"/>
      <c r="H5" s="31">
        <v>4</v>
      </c>
      <c r="I5" s="31">
        <v>5</v>
      </c>
    </row>
    <row r="6" spans="1:9" x14ac:dyDescent="0.25">
      <c r="A6" s="88" t="s">
        <v>100</v>
      </c>
      <c r="B6" s="89"/>
      <c r="C6" s="89"/>
      <c r="D6" s="89"/>
      <c r="E6" s="89"/>
      <c r="F6" s="89"/>
      <c r="G6" s="89"/>
      <c r="H6" s="89"/>
      <c r="I6" s="90"/>
    </row>
    <row r="7" spans="1:9" x14ac:dyDescent="0.25">
      <c r="A7" s="77">
        <v>1</v>
      </c>
      <c r="B7" s="77"/>
      <c r="C7" s="78" t="s">
        <v>31</v>
      </c>
      <c r="D7" s="78"/>
      <c r="E7" s="78"/>
      <c r="F7" s="78"/>
      <c r="G7" s="78"/>
      <c r="H7" s="78"/>
      <c r="I7" s="78"/>
    </row>
    <row r="8" spans="1:9" x14ac:dyDescent="0.25">
      <c r="A8" s="30">
        <v>1.1000000000000001</v>
      </c>
      <c r="B8" s="23" t="s">
        <v>85</v>
      </c>
      <c r="C8" s="70" t="s">
        <v>32</v>
      </c>
      <c r="D8" s="70"/>
      <c r="E8" s="70"/>
      <c r="F8" s="70"/>
      <c r="G8" s="70"/>
      <c r="H8" s="23" t="s">
        <v>38</v>
      </c>
      <c r="I8" s="23">
        <v>0.5</v>
      </c>
    </row>
    <row r="9" spans="1:9" x14ac:dyDescent="0.25">
      <c r="A9" s="71"/>
      <c r="B9" s="72"/>
      <c r="C9" s="72"/>
      <c r="D9" s="72"/>
      <c r="E9" s="72"/>
      <c r="F9" s="72"/>
      <c r="G9" s="72"/>
      <c r="H9" s="72"/>
      <c r="I9" s="73"/>
    </row>
    <row r="10" spans="1:9" x14ac:dyDescent="0.25">
      <c r="A10" s="77">
        <v>2</v>
      </c>
      <c r="B10" s="77"/>
      <c r="C10" s="78" t="s">
        <v>99</v>
      </c>
      <c r="D10" s="78"/>
      <c r="E10" s="78"/>
      <c r="F10" s="78"/>
      <c r="G10" s="78"/>
      <c r="H10" s="78"/>
      <c r="I10" s="78"/>
    </row>
    <row r="11" spans="1:9" x14ac:dyDescent="0.25">
      <c r="A11" s="30">
        <v>2.1</v>
      </c>
      <c r="B11" s="23" t="s">
        <v>86</v>
      </c>
      <c r="C11" s="70" t="s">
        <v>34</v>
      </c>
      <c r="D11" s="70"/>
      <c r="E11" s="70"/>
      <c r="F11" s="70"/>
      <c r="G11" s="70"/>
      <c r="H11" s="23" t="s">
        <v>35</v>
      </c>
      <c r="I11" s="23">
        <v>8</v>
      </c>
    </row>
    <row r="12" spans="1:9" x14ac:dyDescent="0.25">
      <c r="A12" s="30">
        <v>2.2000000000000002</v>
      </c>
      <c r="B12" s="23" t="s">
        <v>86</v>
      </c>
      <c r="C12" s="70" t="s">
        <v>52</v>
      </c>
      <c r="D12" s="70"/>
      <c r="E12" s="70"/>
      <c r="F12" s="70"/>
      <c r="G12" s="70"/>
      <c r="H12" s="23" t="s">
        <v>35</v>
      </c>
      <c r="I12" s="23">
        <v>1</v>
      </c>
    </row>
    <row r="13" spans="1:9" x14ac:dyDescent="0.25">
      <c r="A13" s="30">
        <v>2.2999999999999998</v>
      </c>
      <c r="B13" s="23" t="s">
        <v>86</v>
      </c>
      <c r="C13" s="70" t="s">
        <v>53</v>
      </c>
      <c r="D13" s="70"/>
      <c r="E13" s="70"/>
      <c r="F13" s="70"/>
      <c r="G13" s="70"/>
      <c r="H13" s="23" t="s">
        <v>35</v>
      </c>
      <c r="I13" s="23">
        <v>1</v>
      </c>
    </row>
    <row r="14" spans="1:9" ht="16.5" customHeight="1" x14ac:dyDescent="0.25">
      <c r="A14" s="30">
        <v>2.4</v>
      </c>
      <c r="B14" s="23" t="s">
        <v>86</v>
      </c>
      <c r="C14" s="74" t="s">
        <v>54</v>
      </c>
      <c r="D14" s="75"/>
      <c r="E14" s="75"/>
      <c r="F14" s="75"/>
      <c r="G14" s="76"/>
      <c r="H14" s="23" t="s">
        <v>35</v>
      </c>
      <c r="I14" s="23">
        <v>5</v>
      </c>
    </row>
    <row r="15" spans="1:9" x14ac:dyDescent="0.25">
      <c r="A15" s="79"/>
      <c r="B15" s="80"/>
      <c r="C15" s="80"/>
      <c r="D15" s="80"/>
      <c r="E15" s="80"/>
      <c r="F15" s="80"/>
      <c r="G15" s="80"/>
      <c r="H15" s="80"/>
      <c r="I15" s="81"/>
    </row>
    <row r="16" spans="1:9" x14ac:dyDescent="0.25">
      <c r="A16" s="77">
        <v>3</v>
      </c>
      <c r="B16" s="77"/>
      <c r="C16" s="78" t="s">
        <v>33</v>
      </c>
      <c r="D16" s="78"/>
      <c r="E16" s="78"/>
      <c r="F16" s="78"/>
      <c r="G16" s="78"/>
      <c r="H16" s="78"/>
      <c r="I16" s="78"/>
    </row>
    <row r="17" spans="1:9" x14ac:dyDescent="0.25">
      <c r="A17" s="30">
        <v>3.1</v>
      </c>
      <c r="B17" s="23" t="s">
        <v>85</v>
      </c>
      <c r="C17" s="70" t="s">
        <v>39</v>
      </c>
      <c r="D17" s="70"/>
      <c r="E17" s="70"/>
      <c r="F17" s="70"/>
      <c r="G17" s="70"/>
      <c r="H17" s="23" t="s">
        <v>40</v>
      </c>
      <c r="I17" s="23">
        <f>(270*0.4*0.9)</f>
        <v>97.2</v>
      </c>
    </row>
    <row r="18" spans="1:9" ht="15.75" customHeight="1" x14ac:dyDescent="0.25">
      <c r="A18" s="30">
        <v>3.4</v>
      </c>
      <c r="B18" s="23" t="s">
        <v>85</v>
      </c>
      <c r="C18" s="74" t="s">
        <v>43</v>
      </c>
      <c r="D18" s="75"/>
      <c r="E18" s="75"/>
      <c r="F18" s="75"/>
      <c r="G18" s="76"/>
      <c r="H18" s="23" t="s">
        <v>37</v>
      </c>
      <c r="I18" s="23">
        <v>29</v>
      </c>
    </row>
    <row r="19" spans="1:9" ht="15" customHeight="1" x14ac:dyDescent="0.25">
      <c r="A19" s="30">
        <v>3.5</v>
      </c>
      <c r="B19" s="23" t="s">
        <v>85</v>
      </c>
      <c r="C19" s="74" t="s">
        <v>42</v>
      </c>
      <c r="D19" s="75"/>
      <c r="E19" s="75"/>
      <c r="F19" s="75"/>
      <c r="G19" s="76"/>
      <c r="H19" s="23" t="s">
        <v>37</v>
      </c>
      <c r="I19" s="23">
        <f>2*270</f>
        <v>540</v>
      </c>
    </row>
    <row r="20" spans="1:9" x14ac:dyDescent="0.25">
      <c r="A20" s="30">
        <v>3.6</v>
      </c>
      <c r="B20" s="23" t="s">
        <v>85</v>
      </c>
      <c r="C20" s="65" t="s">
        <v>41</v>
      </c>
      <c r="D20" s="66"/>
      <c r="E20" s="66"/>
      <c r="F20" s="66"/>
      <c r="G20" s="67"/>
      <c r="H20" s="23" t="s">
        <v>40</v>
      </c>
      <c r="I20" s="23">
        <f>(270*0.4*0.7)</f>
        <v>75.599999999999994</v>
      </c>
    </row>
    <row r="21" spans="1:9" x14ac:dyDescent="0.25">
      <c r="A21" s="91"/>
      <c r="B21" s="92"/>
      <c r="C21" s="92"/>
      <c r="D21" s="92"/>
      <c r="E21" s="92"/>
      <c r="F21" s="92"/>
      <c r="G21" s="92"/>
      <c r="H21" s="92"/>
      <c r="I21" s="93"/>
    </row>
    <row r="22" spans="1:9" x14ac:dyDescent="0.25">
      <c r="A22" s="79" t="s">
        <v>101</v>
      </c>
      <c r="B22" s="80"/>
      <c r="C22" s="80"/>
      <c r="D22" s="80"/>
      <c r="E22" s="80"/>
      <c r="F22" s="80"/>
      <c r="G22" s="80"/>
      <c r="H22" s="80"/>
      <c r="I22" s="81"/>
    </row>
    <row r="23" spans="1:9" x14ac:dyDescent="0.25">
      <c r="A23" s="77">
        <v>4</v>
      </c>
      <c r="B23" s="77"/>
      <c r="C23" s="78" t="s">
        <v>80</v>
      </c>
      <c r="D23" s="78"/>
      <c r="E23" s="78"/>
      <c r="F23" s="78"/>
      <c r="G23" s="78"/>
      <c r="H23" s="78"/>
      <c r="I23" s="78"/>
    </row>
    <row r="24" spans="1:9" x14ac:dyDescent="0.25">
      <c r="A24" s="30">
        <v>4.0999999999999996</v>
      </c>
      <c r="B24" s="25" t="s">
        <v>87</v>
      </c>
      <c r="C24" s="70" t="s">
        <v>57</v>
      </c>
      <c r="D24" s="70"/>
      <c r="E24" s="70"/>
      <c r="F24" s="70"/>
      <c r="G24" s="70"/>
      <c r="H24" s="23" t="s">
        <v>45</v>
      </c>
      <c r="I24" s="23">
        <v>1</v>
      </c>
    </row>
    <row r="25" spans="1:9" x14ac:dyDescent="0.25">
      <c r="A25" s="30">
        <v>4.2</v>
      </c>
      <c r="B25" s="25" t="s">
        <v>87</v>
      </c>
      <c r="C25" s="70" t="s">
        <v>58</v>
      </c>
      <c r="D25" s="70"/>
      <c r="E25" s="70"/>
      <c r="F25" s="70"/>
      <c r="G25" s="70"/>
      <c r="H25" s="23" t="s">
        <v>45</v>
      </c>
      <c r="I25" s="23">
        <v>1</v>
      </c>
    </row>
    <row r="26" spans="1:9" x14ac:dyDescent="0.25">
      <c r="A26" s="30">
        <v>4.3</v>
      </c>
      <c r="B26" s="25" t="s">
        <v>87</v>
      </c>
      <c r="C26" s="65" t="s">
        <v>59</v>
      </c>
      <c r="D26" s="66"/>
      <c r="E26" s="66"/>
      <c r="F26" s="66"/>
      <c r="G26" s="67"/>
      <c r="H26" s="23" t="s">
        <v>45</v>
      </c>
      <c r="I26" s="23">
        <v>1</v>
      </c>
    </row>
    <row r="27" spans="1:9" ht="30" customHeight="1" x14ac:dyDescent="0.25">
      <c r="A27" s="30">
        <v>4.4000000000000004</v>
      </c>
      <c r="B27" s="25" t="s">
        <v>87</v>
      </c>
      <c r="C27" s="74" t="s">
        <v>60</v>
      </c>
      <c r="D27" s="75"/>
      <c r="E27" s="75"/>
      <c r="F27" s="75"/>
      <c r="G27" s="76"/>
      <c r="H27" s="23" t="s">
        <v>45</v>
      </c>
      <c r="I27" s="23">
        <v>1</v>
      </c>
    </row>
    <row r="28" spans="1:9" x14ac:dyDescent="0.25">
      <c r="A28" s="30">
        <v>4.5</v>
      </c>
      <c r="B28" s="25" t="s">
        <v>87</v>
      </c>
      <c r="C28" s="70" t="s">
        <v>55</v>
      </c>
      <c r="D28" s="70"/>
      <c r="E28" s="70"/>
      <c r="F28" s="70"/>
      <c r="G28" s="70"/>
      <c r="H28" s="23" t="s">
        <v>37</v>
      </c>
      <c r="I28" s="23">
        <v>281</v>
      </c>
    </row>
    <row r="29" spans="1:9" x14ac:dyDescent="0.25">
      <c r="A29" s="30">
        <v>4.5999999999999996</v>
      </c>
      <c r="B29" s="25" t="s">
        <v>87</v>
      </c>
      <c r="C29" s="70" t="s">
        <v>56</v>
      </c>
      <c r="D29" s="70"/>
      <c r="E29" s="70"/>
      <c r="F29" s="70"/>
      <c r="G29" s="70"/>
      <c r="H29" s="23" t="s">
        <v>37</v>
      </c>
      <c r="I29" s="23">
        <v>29</v>
      </c>
    </row>
    <row r="30" spans="1:9" ht="30" customHeight="1" x14ac:dyDescent="0.25">
      <c r="A30" s="30">
        <v>4.7</v>
      </c>
      <c r="B30" s="25" t="s">
        <v>87</v>
      </c>
      <c r="C30" s="94" t="s">
        <v>44</v>
      </c>
      <c r="D30" s="94"/>
      <c r="E30" s="94"/>
      <c r="F30" s="94"/>
      <c r="G30" s="94"/>
      <c r="H30" s="23" t="s">
        <v>35</v>
      </c>
      <c r="I30" s="23">
        <v>2</v>
      </c>
    </row>
    <row r="31" spans="1:9" ht="25.5" customHeight="1" x14ac:dyDescent="0.25">
      <c r="A31" s="30">
        <v>4.8</v>
      </c>
      <c r="B31" s="25" t="s">
        <v>88</v>
      </c>
      <c r="C31" s="94" t="s">
        <v>61</v>
      </c>
      <c r="D31" s="94"/>
      <c r="E31" s="94"/>
      <c r="F31" s="94"/>
      <c r="G31" s="94"/>
      <c r="H31" s="23" t="s">
        <v>37</v>
      </c>
      <c r="I31" s="23">
        <v>190</v>
      </c>
    </row>
    <row r="32" spans="1:9" x14ac:dyDescent="0.25">
      <c r="A32" s="30">
        <v>4.9000000000000004</v>
      </c>
      <c r="B32" s="25" t="s">
        <v>88</v>
      </c>
      <c r="C32" s="70" t="s">
        <v>62</v>
      </c>
      <c r="D32" s="70"/>
      <c r="E32" s="70"/>
      <c r="F32" s="70"/>
      <c r="G32" s="70"/>
      <c r="H32" s="23" t="s">
        <v>36</v>
      </c>
      <c r="I32" s="23">
        <v>7</v>
      </c>
    </row>
    <row r="33" spans="1:9" ht="12.75" customHeight="1" x14ac:dyDescent="0.25">
      <c r="A33" s="24">
        <v>4.0999999999999996</v>
      </c>
      <c r="B33" s="25" t="s">
        <v>87</v>
      </c>
      <c r="C33" s="94" t="s">
        <v>63</v>
      </c>
      <c r="D33" s="94"/>
      <c r="E33" s="94"/>
      <c r="F33" s="94"/>
      <c r="G33" s="94"/>
      <c r="H33" s="23" t="s">
        <v>37</v>
      </c>
      <c r="I33" s="23">
        <v>124</v>
      </c>
    </row>
    <row r="34" spans="1:9" ht="14.25" customHeight="1" x14ac:dyDescent="0.25">
      <c r="A34" s="24">
        <v>4.1100000000000003</v>
      </c>
      <c r="B34" s="25" t="s">
        <v>87</v>
      </c>
      <c r="C34" s="65" t="s">
        <v>64</v>
      </c>
      <c r="D34" s="66"/>
      <c r="E34" s="66"/>
      <c r="F34" s="66"/>
      <c r="G34" s="67"/>
      <c r="H34" s="23" t="s">
        <v>37</v>
      </c>
      <c r="I34" s="23">
        <v>100</v>
      </c>
    </row>
    <row r="35" spans="1:9" s="2" customFormat="1" ht="27.75" customHeight="1" x14ac:dyDescent="0.25">
      <c r="A35" s="24">
        <v>4.12</v>
      </c>
      <c r="B35" s="25" t="s">
        <v>87</v>
      </c>
      <c r="C35" s="74" t="s">
        <v>82</v>
      </c>
      <c r="D35" s="75"/>
      <c r="E35" s="75"/>
      <c r="F35" s="75"/>
      <c r="G35" s="76"/>
      <c r="H35" s="26" t="s">
        <v>37</v>
      </c>
      <c r="I35" s="26">
        <v>1200</v>
      </c>
    </row>
    <row r="36" spans="1:9" x14ac:dyDescent="0.25">
      <c r="A36" s="24">
        <v>4.13</v>
      </c>
      <c r="B36" s="25" t="s">
        <v>87</v>
      </c>
      <c r="C36" s="70" t="s">
        <v>65</v>
      </c>
      <c r="D36" s="70"/>
      <c r="E36" s="70"/>
      <c r="F36" s="70"/>
      <c r="G36" s="70"/>
      <c r="H36" s="23" t="s">
        <v>37</v>
      </c>
      <c r="I36" s="23">
        <v>250</v>
      </c>
    </row>
    <row r="37" spans="1:9" x14ac:dyDescent="0.25">
      <c r="A37" s="24">
        <v>4.1399999999999997</v>
      </c>
      <c r="B37" s="25" t="s">
        <v>87</v>
      </c>
      <c r="C37" s="70" t="s">
        <v>84</v>
      </c>
      <c r="D37" s="70"/>
      <c r="E37" s="70"/>
      <c r="F37" s="70"/>
      <c r="G37" s="70"/>
      <c r="H37" s="23" t="s">
        <v>37</v>
      </c>
      <c r="I37" s="23">
        <v>100</v>
      </c>
    </row>
    <row r="38" spans="1:9" ht="15" customHeight="1" x14ac:dyDescent="0.25">
      <c r="A38" s="24">
        <v>4.1500000000000004</v>
      </c>
      <c r="B38" s="25" t="s">
        <v>87</v>
      </c>
      <c r="C38" s="94" t="s">
        <v>66</v>
      </c>
      <c r="D38" s="94"/>
      <c r="E38" s="94"/>
      <c r="F38" s="94"/>
      <c r="G38" s="94"/>
      <c r="H38" s="23" t="s">
        <v>37</v>
      </c>
      <c r="I38" s="23">
        <v>420</v>
      </c>
    </row>
    <row r="39" spans="1:9" ht="17.25" customHeight="1" x14ac:dyDescent="0.25">
      <c r="A39" s="24">
        <v>4.16</v>
      </c>
      <c r="B39" s="25" t="s">
        <v>87</v>
      </c>
      <c r="C39" s="68" t="s">
        <v>67</v>
      </c>
      <c r="D39" s="68"/>
      <c r="E39" s="68"/>
      <c r="F39" s="68"/>
      <c r="G39" s="68"/>
      <c r="H39" s="27" t="s">
        <v>37</v>
      </c>
      <c r="I39" s="23">
        <v>530</v>
      </c>
    </row>
    <row r="40" spans="1:9" ht="17.25" customHeight="1" x14ac:dyDescent="0.25">
      <c r="A40" s="24">
        <v>4.17</v>
      </c>
      <c r="B40" s="25" t="s">
        <v>87</v>
      </c>
      <c r="C40" s="68" t="s">
        <v>68</v>
      </c>
      <c r="D40" s="68"/>
      <c r="E40" s="68"/>
      <c r="F40" s="68"/>
      <c r="G40" s="68"/>
      <c r="H40" s="27" t="s">
        <v>37</v>
      </c>
      <c r="I40" s="23">
        <v>1200</v>
      </c>
    </row>
    <row r="41" spans="1:9" ht="17.25" customHeight="1" x14ac:dyDescent="0.25">
      <c r="A41" s="24">
        <v>4.18</v>
      </c>
      <c r="B41" s="25" t="s">
        <v>87</v>
      </c>
      <c r="C41" s="68" t="s">
        <v>79</v>
      </c>
      <c r="D41" s="68"/>
      <c r="E41" s="68"/>
      <c r="F41" s="68"/>
      <c r="G41" s="68"/>
      <c r="H41" s="27" t="s">
        <v>37</v>
      </c>
      <c r="I41" s="23">
        <v>30</v>
      </c>
    </row>
    <row r="42" spans="1:9" x14ac:dyDescent="0.25">
      <c r="A42" s="24">
        <v>4.1900000000000004</v>
      </c>
      <c r="B42" s="25" t="s">
        <v>87</v>
      </c>
      <c r="C42" s="68" t="s">
        <v>69</v>
      </c>
      <c r="D42" s="68"/>
      <c r="E42" s="68"/>
      <c r="F42" s="68"/>
      <c r="G42" s="68"/>
      <c r="H42" s="23" t="s">
        <v>37</v>
      </c>
      <c r="I42" s="23">
        <v>3235</v>
      </c>
    </row>
    <row r="43" spans="1:9" x14ac:dyDescent="0.25">
      <c r="A43" s="24">
        <v>4.2</v>
      </c>
      <c r="B43" s="25" t="s">
        <v>87</v>
      </c>
      <c r="C43" s="68" t="s">
        <v>70</v>
      </c>
      <c r="D43" s="68"/>
      <c r="E43" s="68"/>
      <c r="F43" s="68"/>
      <c r="G43" s="68"/>
      <c r="H43" s="23" t="s">
        <v>37</v>
      </c>
      <c r="I43" s="23">
        <v>290</v>
      </c>
    </row>
    <row r="44" spans="1:9" x14ac:dyDescent="0.25">
      <c r="A44" s="24">
        <v>4.21</v>
      </c>
      <c r="B44" s="25" t="s">
        <v>87</v>
      </c>
      <c r="C44" s="68" t="s">
        <v>71</v>
      </c>
      <c r="D44" s="68"/>
      <c r="E44" s="68"/>
      <c r="F44" s="68"/>
      <c r="G44" s="68"/>
      <c r="H44" s="23" t="s">
        <v>37</v>
      </c>
      <c r="I44" s="23">
        <v>300</v>
      </c>
    </row>
    <row r="45" spans="1:9" ht="13.5" customHeight="1" x14ac:dyDescent="0.25">
      <c r="A45" s="24">
        <v>4.22</v>
      </c>
      <c r="B45" s="25" t="s">
        <v>87</v>
      </c>
      <c r="C45" s="74" t="s">
        <v>72</v>
      </c>
      <c r="D45" s="75"/>
      <c r="E45" s="75"/>
      <c r="F45" s="75"/>
      <c r="G45" s="76"/>
      <c r="H45" s="23" t="s">
        <v>35</v>
      </c>
      <c r="I45" s="23">
        <v>25</v>
      </c>
    </row>
    <row r="46" spans="1:9" ht="30.75" customHeight="1" x14ac:dyDescent="0.25">
      <c r="A46" s="24">
        <v>4.2300000000000004</v>
      </c>
      <c r="B46" s="25" t="s">
        <v>89</v>
      </c>
      <c r="C46" s="74" t="s">
        <v>73</v>
      </c>
      <c r="D46" s="75"/>
      <c r="E46" s="75"/>
      <c r="F46" s="75"/>
      <c r="G46" s="76"/>
      <c r="H46" s="23" t="s">
        <v>35</v>
      </c>
      <c r="I46" s="23">
        <v>203</v>
      </c>
    </row>
    <row r="47" spans="1:9" ht="29.25" customHeight="1" x14ac:dyDescent="0.25">
      <c r="A47" s="24">
        <v>4.24</v>
      </c>
      <c r="B47" s="25" t="s">
        <v>89</v>
      </c>
      <c r="C47" s="74" t="s">
        <v>74</v>
      </c>
      <c r="D47" s="75"/>
      <c r="E47" s="75"/>
      <c r="F47" s="75"/>
      <c r="G47" s="76"/>
      <c r="H47" s="23" t="s">
        <v>35</v>
      </c>
      <c r="I47" s="23">
        <v>8</v>
      </c>
    </row>
    <row r="48" spans="1:9" ht="30" customHeight="1" x14ac:dyDescent="0.25">
      <c r="A48" s="24">
        <v>4.25</v>
      </c>
      <c r="B48" s="25" t="s">
        <v>89</v>
      </c>
      <c r="C48" s="74" t="s">
        <v>75</v>
      </c>
      <c r="D48" s="75"/>
      <c r="E48" s="75"/>
      <c r="F48" s="75"/>
      <c r="G48" s="76"/>
      <c r="H48" s="23" t="s">
        <v>35</v>
      </c>
      <c r="I48" s="23">
        <v>7</v>
      </c>
    </row>
    <row r="49" spans="1:9" x14ac:dyDescent="0.25">
      <c r="A49" s="24">
        <v>4.26</v>
      </c>
      <c r="B49" s="25" t="s">
        <v>89</v>
      </c>
      <c r="C49" s="69" t="s">
        <v>76</v>
      </c>
      <c r="D49" s="70"/>
      <c r="E49" s="70"/>
      <c r="F49" s="70"/>
      <c r="G49" s="70"/>
      <c r="H49" s="23" t="s">
        <v>35</v>
      </c>
      <c r="I49" s="23">
        <v>22</v>
      </c>
    </row>
    <row r="50" spans="1:9" ht="30" customHeight="1" x14ac:dyDescent="0.25">
      <c r="A50" s="24">
        <v>4.2699999999999996</v>
      </c>
      <c r="B50" s="25" t="s">
        <v>87</v>
      </c>
      <c r="C50" s="74" t="s">
        <v>81</v>
      </c>
      <c r="D50" s="75"/>
      <c r="E50" s="75"/>
      <c r="F50" s="75"/>
      <c r="G50" s="76"/>
      <c r="H50" s="23" t="s">
        <v>37</v>
      </c>
      <c r="I50" s="23">
        <v>200</v>
      </c>
    </row>
    <row r="51" spans="1:9" x14ac:dyDescent="0.25">
      <c r="A51" s="24">
        <v>4.28</v>
      </c>
      <c r="B51" s="25" t="s">
        <v>87</v>
      </c>
      <c r="C51" s="65" t="s">
        <v>77</v>
      </c>
      <c r="D51" s="66"/>
      <c r="E51" s="66"/>
      <c r="F51" s="66"/>
      <c r="G51" s="67"/>
      <c r="H51" s="23" t="s">
        <v>45</v>
      </c>
      <c r="I51" s="23">
        <v>2</v>
      </c>
    </row>
    <row r="52" spans="1:9" x14ac:dyDescent="0.25">
      <c r="A52" s="24">
        <v>4.29</v>
      </c>
      <c r="B52" s="25" t="s">
        <v>87</v>
      </c>
      <c r="C52" s="65" t="s">
        <v>78</v>
      </c>
      <c r="D52" s="66"/>
      <c r="E52" s="66"/>
      <c r="F52" s="66"/>
      <c r="G52" s="67"/>
      <c r="H52" s="23" t="s">
        <v>36</v>
      </c>
      <c r="I52" s="23">
        <v>1</v>
      </c>
    </row>
    <row r="53" spans="1:9" x14ac:dyDescent="0.25">
      <c r="A53" s="24">
        <v>4.3</v>
      </c>
      <c r="B53" s="25" t="s">
        <v>87</v>
      </c>
      <c r="C53" s="65" t="s">
        <v>46</v>
      </c>
      <c r="D53" s="66"/>
      <c r="E53" s="66"/>
      <c r="F53" s="66"/>
      <c r="G53" s="67"/>
      <c r="H53" s="23" t="s">
        <v>47</v>
      </c>
      <c r="I53" s="23">
        <v>40</v>
      </c>
    </row>
    <row r="54" spans="1:9" x14ac:dyDescent="0.25">
      <c r="A54" s="24">
        <v>4.3099999999999996</v>
      </c>
      <c r="B54" s="25" t="s">
        <v>87</v>
      </c>
      <c r="C54" s="65" t="s">
        <v>83</v>
      </c>
      <c r="D54" s="66"/>
      <c r="E54" s="66"/>
      <c r="F54" s="66"/>
      <c r="G54" s="67"/>
      <c r="H54" s="23" t="s">
        <v>47</v>
      </c>
      <c r="I54" s="23">
        <v>100</v>
      </c>
    </row>
    <row r="55" spans="1:9" x14ac:dyDescent="0.25">
      <c r="A55" s="24">
        <v>4.32</v>
      </c>
      <c r="B55" s="25" t="s">
        <v>87</v>
      </c>
      <c r="C55" s="65" t="s">
        <v>48</v>
      </c>
      <c r="D55" s="66"/>
      <c r="E55" s="66"/>
      <c r="F55" s="66"/>
      <c r="G55" s="67"/>
      <c r="H55" s="23" t="s">
        <v>47</v>
      </c>
      <c r="I55" s="23">
        <v>1</v>
      </c>
    </row>
    <row r="56" spans="1:9" x14ac:dyDescent="0.25">
      <c r="A56" s="24">
        <v>4.33</v>
      </c>
      <c r="B56" s="25" t="s">
        <v>87</v>
      </c>
      <c r="C56" s="65" t="s">
        <v>49</v>
      </c>
      <c r="D56" s="66"/>
      <c r="E56" s="66"/>
      <c r="F56" s="66"/>
      <c r="G56" s="67"/>
      <c r="H56" s="23" t="s">
        <v>50</v>
      </c>
      <c r="I56" s="23">
        <v>3</v>
      </c>
    </row>
    <row r="57" spans="1:9" x14ac:dyDescent="0.25">
      <c r="A57" s="24">
        <v>4.34</v>
      </c>
      <c r="B57" s="25" t="s">
        <v>87</v>
      </c>
      <c r="C57" s="65" t="s">
        <v>51</v>
      </c>
      <c r="D57" s="66"/>
      <c r="E57" s="66"/>
      <c r="F57" s="66"/>
      <c r="G57" s="67"/>
      <c r="H57" s="23" t="s">
        <v>36</v>
      </c>
      <c r="I57" s="23">
        <v>1</v>
      </c>
    </row>
  </sheetData>
  <mergeCells count="59">
    <mergeCell ref="C56:G56"/>
    <mergeCell ref="C57:G57"/>
    <mergeCell ref="C20:G20"/>
    <mergeCell ref="A22:I22"/>
    <mergeCell ref="C39:G39"/>
    <mergeCell ref="C40:G40"/>
    <mergeCell ref="C28:G28"/>
    <mergeCell ref="C30:G30"/>
    <mergeCell ref="C31:G31"/>
    <mergeCell ref="C38:G38"/>
    <mergeCell ref="C50:G50"/>
    <mergeCell ref="C37:G37"/>
    <mergeCell ref="C55:G55"/>
    <mergeCell ref="C42:G42"/>
    <mergeCell ref="C43:G43"/>
    <mergeCell ref="C48:G48"/>
    <mergeCell ref="C33:G33"/>
    <mergeCell ref="C34:G34"/>
    <mergeCell ref="C36:G36"/>
    <mergeCell ref="C35:G35"/>
    <mergeCell ref="C47:G47"/>
    <mergeCell ref="C44:G44"/>
    <mergeCell ref="C45:G45"/>
    <mergeCell ref="C46:G46"/>
    <mergeCell ref="A16:B16"/>
    <mergeCell ref="C16:I16"/>
    <mergeCell ref="C17:G17"/>
    <mergeCell ref="C19:G19"/>
    <mergeCell ref="C32:G32"/>
    <mergeCell ref="A21:I21"/>
    <mergeCell ref="C8:G8"/>
    <mergeCell ref="A1:I3"/>
    <mergeCell ref="C4:G4"/>
    <mergeCell ref="C5:G5"/>
    <mergeCell ref="C7:I7"/>
    <mergeCell ref="A7:B7"/>
    <mergeCell ref="A6:I6"/>
    <mergeCell ref="A9:I9"/>
    <mergeCell ref="C13:G13"/>
    <mergeCell ref="C29:G29"/>
    <mergeCell ref="C24:G24"/>
    <mergeCell ref="C25:G25"/>
    <mergeCell ref="C26:G26"/>
    <mergeCell ref="C27:G27"/>
    <mergeCell ref="A10:B10"/>
    <mergeCell ref="C10:I10"/>
    <mergeCell ref="C11:G11"/>
    <mergeCell ref="C12:G12"/>
    <mergeCell ref="A15:I15"/>
    <mergeCell ref="C14:G14"/>
    <mergeCell ref="A23:B23"/>
    <mergeCell ref="C23:I23"/>
    <mergeCell ref="C18:G18"/>
    <mergeCell ref="C51:G51"/>
    <mergeCell ref="C52:G52"/>
    <mergeCell ref="C53:G53"/>
    <mergeCell ref="C41:G41"/>
    <mergeCell ref="C54:G54"/>
    <mergeCell ref="C49:G49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str tyt</vt:lpstr>
      <vt:lpstr>spis działów PR</vt:lpstr>
      <vt:lpstr>PRZEDMIAR</vt:lpstr>
      <vt:lpstr>PRZEDMIAR!Obszar_wydruku</vt:lpstr>
      <vt:lpstr>'spis działów PR'!Obszar_wydruku</vt:lpstr>
      <vt:lpstr>'str tyt'!Obszar_wydruku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Karpinska, Marta</dc:creator>
  <cp:lastModifiedBy>Lenart, Agnieszka</cp:lastModifiedBy>
  <cp:lastPrinted>2020-08-12T08:34:06Z</cp:lastPrinted>
  <dcterms:created xsi:type="dcterms:W3CDTF">2015-06-05T18:19:34Z</dcterms:created>
  <dcterms:modified xsi:type="dcterms:W3CDTF">2020-08-12T08:34:09Z</dcterms:modified>
</cp:coreProperties>
</file>